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390" windowWidth="15075" windowHeight="4680" firstSheet="7" activeTab="9"/>
  </bookViews>
  <sheets>
    <sheet name="Ann 1 - fusions" sheetId="1" r:id="rId1"/>
    <sheet name="Ann 2 - global 2008-2011" sheetId="2" r:id="rId2"/>
    <sheet name="Ann 3 - Volume acc" sheetId="4" r:id="rId3"/>
    <sheet name="Ann  4 - 2011 - Global" sheetId="9" r:id="rId4"/>
    <sheet name="Ann 5 - Gross normale" sheetId="13" r:id="rId5"/>
    <sheet name="Ann 6 - Gross à risque" sheetId="11" r:id="rId6"/>
    <sheet name="Ann 7 - Comp normal-à risque" sheetId="15" r:id="rId7"/>
    <sheet name="Ann 8 - gynéco par inst" sheetId="21" r:id="rId8"/>
    <sheet name="Ann 9 - volume par gyné 2011" sheetId="25" r:id="rId9"/>
    <sheet name="Ann 10 - Vol 2008-2011" sheetId="28" r:id="rId10"/>
  </sheets>
  <calcPr calcId="145621"/>
</workbook>
</file>

<file path=xl/calcChain.xml><?xml version="1.0" encoding="utf-8"?>
<calcChain xmlns="http://schemas.openxmlformats.org/spreadsheetml/2006/main">
  <c r="A1145" i="25" l="1"/>
  <c r="F105" i="13" l="1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105" i="9" l="1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L106" i="2" l="1"/>
  <c r="K106" i="2"/>
  <c r="L105" i="2"/>
  <c r="K105" i="2"/>
  <c r="L104" i="2"/>
  <c r="K104" i="2"/>
  <c r="L103" i="2"/>
  <c r="K103" i="2"/>
  <c r="L102" i="2"/>
  <c r="K102" i="2"/>
  <c r="L101" i="2"/>
  <c r="K101" i="2"/>
  <c r="L100" i="2"/>
  <c r="K100" i="2"/>
  <c r="L99" i="2"/>
  <c r="K99" i="2"/>
  <c r="L98" i="2"/>
  <c r="K98" i="2"/>
  <c r="L97" i="2"/>
  <c r="K97" i="2"/>
  <c r="L96" i="2"/>
  <c r="K96" i="2"/>
  <c r="L95" i="2"/>
  <c r="K95" i="2"/>
  <c r="L94" i="2"/>
  <c r="K94" i="2"/>
  <c r="L93" i="2"/>
  <c r="K93" i="2"/>
  <c r="L92" i="2"/>
  <c r="K92" i="2"/>
  <c r="L91" i="2"/>
  <c r="K91" i="2"/>
  <c r="L90" i="2"/>
  <c r="K90" i="2"/>
  <c r="L89" i="2"/>
  <c r="K89" i="2"/>
  <c r="L88" i="2"/>
  <c r="K88" i="2"/>
  <c r="L87" i="2"/>
  <c r="K87" i="2"/>
  <c r="L86" i="2"/>
  <c r="K86" i="2"/>
  <c r="L85" i="2"/>
  <c r="K85" i="2"/>
  <c r="L84" i="2"/>
  <c r="K84" i="2"/>
  <c r="L83" i="2"/>
  <c r="K83" i="2"/>
  <c r="L82" i="2"/>
  <c r="K82" i="2"/>
  <c r="L81" i="2"/>
  <c r="K81" i="2"/>
  <c r="L80" i="2"/>
  <c r="K80" i="2"/>
  <c r="L79" i="2"/>
  <c r="K79" i="2"/>
  <c r="L78" i="2"/>
  <c r="K78" i="2"/>
  <c r="L77" i="2"/>
  <c r="K77" i="2"/>
  <c r="L76" i="2"/>
  <c r="K76" i="2"/>
  <c r="L75" i="2"/>
  <c r="K75" i="2"/>
  <c r="L74" i="2"/>
  <c r="K74" i="2"/>
  <c r="L73" i="2"/>
  <c r="K73" i="2"/>
  <c r="L72" i="2"/>
  <c r="K72" i="2"/>
  <c r="L71" i="2"/>
  <c r="K71" i="2"/>
  <c r="L70" i="2"/>
  <c r="K70" i="2"/>
  <c r="L69" i="2"/>
  <c r="K69" i="2"/>
  <c r="L68" i="2"/>
  <c r="K68" i="2"/>
  <c r="L67" i="2"/>
  <c r="K67" i="2"/>
  <c r="L66" i="2"/>
  <c r="K66" i="2"/>
  <c r="L65" i="2"/>
  <c r="K65" i="2"/>
  <c r="L64" i="2"/>
  <c r="K64" i="2"/>
  <c r="L63" i="2"/>
  <c r="K63" i="2"/>
  <c r="L62" i="2"/>
  <c r="K62" i="2"/>
  <c r="L61" i="2"/>
  <c r="K61" i="2"/>
  <c r="L60" i="2"/>
  <c r="K60" i="2"/>
  <c r="L59" i="2"/>
  <c r="K59" i="2"/>
  <c r="L58" i="2"/>
  <c r="K58" i="2"/>
  <c r="L57" i="2"/>
  <c r="K57" i="2"/>
  <c r="L56" i="2"/>
  <c r="K56" i="2"/>
  <c r="L55" i="2"/>
  <c r="K55" i="2"/>
  <c r="L54" i="2"/>
  <c r="K54" i="2"/>
  <c r="L53" i="2"/>
  <c r="K53" i="2"/>
  <c r="L52" i="2"/>
  <c r="K52" i="2"/>
  <c r="L51" i="2"/>
  <c r="K51" i="2"/>
  <c r="L50" i="2"/>
  <c r="K50" i="2"/>
  <c r="L49" i="2"/>
  <c r="K49" i="2"/>
  <c r="L48" i="2"/>
  <c r="K48" i="2"/>
  <c r="L47" i="2"/>
  <c r="K47" i="2"/>
  <c r="L46" i="2"/>
  <c r="K46" i="2"/>
  <c r="L45" i="2"/>
  <c r="K45" i="2"/>
  <c r="L44" i="2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L15" i="2"/>
  <c r="K15" i="2"/>
  <c r="L14" i="2"/>
  <c r="K14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  <c r="H106" i="4" l="1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I6" i="4" s="1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I72" i="4" s="1"/>
  <c r="I73" i="4" s="1"/>
  <c r="I74" i="4" s="1"/>
  <c r="I75" i="4" s="1"/>
  <c r="I76" i="4" s="1"/>
  <c r="I77" i="4" s="1"/>
  <c r="I78" i="4" s="1"/>
  <c r="I79" i="4" s="1"/>
  <c r="I80" i="4" s="1"/>
  <c r="I81" i="4" s="1"/>
  <c r="I82" i="4" s="1"/>
  <c r="I83" i="4" s="1"/>
  <c r="I84" i="4" s="1"/>
  <c r="I85" i="4" s="1"/>
  <c r="I86" i="4" s="1"/>
  <c r="I87" i="4" s="1"/>
  <c r="I88" i="4" s="1"/>
  <c r="I89" i="4" s="1"/>
  <c r="I90" i="4" s="1"/>
  <c r="I91" i="4" s="1"/>
  <c r="I92" i="4" s="1"/>
  <c r="I93" i="4" s="1"/>
  <c r="I94" i="4" s="1"/>
  <c r="I95" i="4" s="1"/>
  <c r="I96" i="4" s="1"/>
  <c r="I97" i="4" s="1"/>
  <c r="I98" i="4" s="1"/>
  <c r="I99" i="4" s="1"/>
  <c r="I100" i="4" s="1"/>
  <c r="I101" i="4" s="1"/>
  <c r="I102" i="4" s="1"/>
  <c r="I103" i="4" s="1"/>
  <c r="I104" i="4" s="1"/>
  <c r="I105" i="4" s="1"/>
  <c r="D106" i="2"/>
  <c r="I106" i="4" l="1"/>
  <c r="D30" i="1"/>
</calcChain>
</file>

<file path=xl/sharedStrings.xml><?xml version="1.0" encoding="utf-8"?>
<sst xmlns="http://schemas.openxmlformats.org/spreadsheetml/2006/main" count="2941" uniqueCount="262">
  <si>
    <t>Annexe 1 - liste des hôpitaux pour lesquels les résultats 2008-2011 sont agrégés dans le tableaux du rapport</t>
  </si>
  <si>
    <t>N° INAMI</t>
  </si>
  <si>
    <t>Nom</t>
  </si>
  <si>
    <t>Total général</t>
  </si>
  <si>
    <t>% Césarienne</t>
  </si>
  <si>
    <t>ALGEMENE KLINIEK ST. JAN BRUSSEL</t>
  </si>
  <si>
    <t>HOP. ST.JOSEPH-STE THERESE ET IMTR GILLY</t>
  </si>
  <si>
    <t>CLINIQUE ND - REINE FABIOLA CHARLEROI</t>
  </si>
  <si>
    <t>AZ ST. JOZEF TURNHOUT</t>
  </si>
  <si>
    <t>A.Z. TURNHOUT</t>
  </si>
  <si>
    <t>C.H. DE WALLONIE PICARDE TOURNAI</t>
  </si>
  <si>
    <t>CLINIQUES ND ET ST GEORGES TOURNAI</t>
  </si>
  <si>
    <t>GASTHUISZUSTERS ANTWERPEN</t>
  </si>
  <si>
    <t>FUSIEZH ST. VINCENTIUS ANTWERPEN</t>
  </si>
  <si>
    <t>A.Z. SALVATOR - ST-URSULA</t>
  </si>
  <si>
    <t>JESSAZIEKENHUIS HASSELT</t>
  </si>
  <si>
    <t>STUIVENBERG - ST-ERASMUS</t>
  </si>
  <si>
    <t>FUSIEZIEKENHUIS JAN PALFIJN</t>
  </si>
  <si>
    <t>Z.N.A. ANTWERPEN</t>
  </si>
  <si>
    <t>C.H.U. SAINT PIERRE BRUXELLES</t>
  </si>
  <si>
    <t xml:space="preserve"> C.H. FRANCOIS RABELAIS</t>
  </si>
  <si>
    <t>STEDELIJK ZIEKENHUIS ROESELARE</t>
  </si>
  <si>
    <t>CLINIQUE REINE ASTRID MALMEDY</t>
  </si>
  <si>
    <t>CHR DE NAMUR</t>
  </si>
  <si>
    <t>C.H.R. DE LA HAUTE SENNE SOIGNIES</t>
  </si>
  <si>
    <t>CLINIQUE LOUIS CATY BAUDOUR</t>
  </si>
  <si>
    <t>A.Z. ST.-BLASIUS DENDERMONDE</t>
  </si>
  <si>
    <t>ST. NIKOLAUS HOSPITAL EUPEN</t>
  </si>
  <si>
    <t>A.Z. MARIA MIDDELARES - ST JOZEF GENT</t>
  </si>
  <si>
    <t>C.H.R. PELTZER - LA TOURELLE VERVIERS</t>
  </si>
  <si>
    <t>A.Z. SINT MAARTEN MECHELEN</t>
  </si>
  <si>
    <t>A.Z. ALMA EEKLO</t>
  </si>
  <si>
    <t>C.H. DU BOIS DE L'ABBAYE SERAING</t>
  </si>
  <si>
    <t>CLINIQUE SAINT PIERRE OTTIGNIES</t>
  </si>
  <si>
    <t>FUSIEZH A.Z. ST. JAN BRUGGE</t>
  </si>
  <si>
    <t>REGIONAAL ZH JAN YPERMAN IEPER</t>
  </si>
  <si>
    <t>H. SERRUYS OOSTENDE</t>
  </si>
  <si>
    <t>CENTRE HOSPITALIER HUTOIS HUY</t>
  </si>
  <si>
    <t>ASS.HOSP.BXL &amp; SCHAERB. - CHU BRUGMANN</t>
  </si>
  <si>
    <t>HOPITAUX D'IRIS SUD BXL</t>
  </si>
  <si>
    <t>CH DE TIVOLI LA LOUVIERE</t>
  </si>
  <si>
    <t>H. HARTZIEKENHUIS LIER</t>
  </si>
  <si>
    <t>ZH HEILIG HART VAN JEZUS MOL</t>
  </si>
  <si>
    <t>C.H.R. DU VAL DE SAMBRE SAMBREVILLE</t>
  </si>
  <si>
    <t>ST. JOZEFKLINIEK BORNEM</t>
  </si>
  <si>
    <t>REG. ZH ST. MARIA - ROOS DER KONINGIN HALLE</t>
  </si>
  <si>
    <t>REGIONAAL ZH H. HART LEUVEN</t>
  </si>
  <si>
    <t>A.Z. H. HART TIENEN</t>
  </si>
  <si>
    <t>LES CLINIQUES DE L'EUROPE BXL</t>
  </si>
  <si>
    <t>H. HARTZIEKENHUIS ROESELARE - MENEN</t>
  </si>
  <si>
    <t>ST. JOZEFKLINIEK IZEGEM</t>
  </si>
  <si>
    <t>ONZE LIEVE VROUWZIEKENHUIS AALST</t>
  </si>
  <si>
    <t>SINT VINCENTIUSZH DEINZE</t>
  </si>
  <si>
    <t>A.Z. ST. LUCAS EN ST. JOZEF BRUGGE</t>
  </si>
  <si>
    <t>U.Z. BRUSSEL - CAMPUS JETTE</t>
  </si>
  <si>
    <t>CH DE JOLIMONT - LOBBES</t>
  </si>
  <si>
    <t>CH CHRETIEN LIEGE</t>
  </si>
  <si>
    <t>C.H.ST-VINCENT - STE-ELISABETH LIEGE</t>
  </si>
  <si>
    <t>I.F.A.C. MARCHE</t>
  </si>
  <si>
    <t>CLINIQUE STE-ELISABETH NAMUR</t>
  </si>
  <si>
    <t>CH DE L'ARDENNE LIBRAMONT</t>
  </si>
  <si>
    <t>AZ OUDENAARDE</t>
  </si>
  <si>
    <t>ALGEMEEN STEDELIJK ZIEKENHUIS AALST</t>
  </si>
  <si>
    <t>A.Z. VILVOORDE</t>
  </si>
  <si>
    <t>A.Z. ST. ELISABETH ZOTTEGEM</t>
  </si>
  <si>
    <t>LES CLINIQUES DU SUD LUXEMBOURG ARLON</t>
  </si>
  <si>
    <t>CENTRE HOSPITALIER DE MOUSCRON</t>
  </si>
  <si>
    <t>CENTRE DE SANTE DES FAGNES CHIMAY</t>
  </si>
  <si>
    <t>CIU AMBROISE PARE MONS</t>
  </si>
  <si>
    <t>KLINIK ST JOSEF G O E SANKT-VITH</t>
  </si>
  <si>
    <t>CH DE DINANT</t>
  </si>
  <si>
    <t>A.Z. LOKEREN</t>
  </si>
  <si>
    <t>C.H.R. ST JOSEPH WARQUIGNIES MONS</t>
  </si>
  <si>
    <t>AZ ST-LUCAS GENT</t>
  </si>
  <si>
    <t>UZ ANTWERPEN - U.Z.A.</t>
  </si>
  <si>
    <t>A.Z. ST. ELISABETH HERENTALS</t>
  </si>
  <si>
    <t>KLINIEK ST. AUGUSTINUS VEURNE</t>
  </si>
  <si>
    <t>AZ HEILIGE FAMILIE REET</t>
  </si>
  <si>
    <t>AZ K.U.L.</t>
  </si>
  <si>
    <t>C.H.U. ANDRE  VESALE</t>
  </si>
  <si>
    <t>C.H.I.R.E.C.</t>
  </si>
  <si>
    <t>CH DE TUBIZE-NIVELLES</t>
  </si>
  <si>
    <t>ZIEKENHUIS OOST-LIMBURG GENK</t>
  </si>
  <si>
    <t>ST. REMBERTZH TORHOUT</t>
  </si>
  <si>
    <t>A.Z. GEZONDHEIDSZORG OOSTKUST KNOKKE</t>
  </si>
  <si>
    <t>ST ANDRIESZH TIELT</t>
  </si>
  <si>
    <t>A.Z.GROENINGE KORTRIJK</t>
  </si>
  <si>
    <t>O.L.V. VAN LOURDES ZIEKENHUIS WAREGEM</t>
  </si>
  <si>
    <t>CU ST LUC BRUXELLES</t>
  </si>
  <si>
    <t>CU DE BRUXELLES - HOPITAL ERASME</t>
  </si>
  <si>
    <t>CLINIQUE NOTRE DAME DE GRACE GOSSELIES</t>
  </si>
  <si>
    <t>C.H. HORNU - FRAMERIES</t>
  </si>
  <si>
    <t>C.H.R. DE LA CITADELLE LIEGE</t>
  </si>
  <si>
    <t>AZ DAMIAAN OOSTENDE</t>
  </si>
  <si>
    <t>A.Z. ST. JOZEF MALLE</t>
  </si>
  <si>
    <t>AZ GLORIEUX RONSE</t>
  </si>
  <si>
    <t>A.Z. NIKOLAAS</t>
  </si>
  <si>
    <t>U.Z. GENT</t>
  </si>
  <si>
    <t>FUSIEZIEKENHUIS MONICA DEURNE</t>
  </si>
  <si>
    <t>V.Z.W. IMELDA BONHEIDEN</t>
  </si>
  <si>
    <t>C.H.U. DU SART TILMAN LIEGE</t>
  </si>
  <si>
    <t>A.Z. ST. DIMPNA GEEL</t>
  </si>
  <si>
    <t>KLINA BRASSCHAAT</t>
  </si>
  <si>
    <t>ALGEMEEN ZIEKENHUIS DIEST</t>
  </si>
  <si>
    <t>A.Z. JAN PALFIJN GENT</t>
  </si>
  <si>
    <t>ST. FRANCISCUSZH HEUSEN-ZOLDER</t>
  </si>
  <si>
    <t>REGIONAAL ZIEKENHUIS ST TRUDO</t>
  </si>
  <si>
    <t>A.Z. VESALIUS TONGEREN</t>
  </si>
  <si>
    <t>ZH MAAS EN KEMPEN MAASEIK</t>
  </si>
  <si>
    <t>C.H.U. DE CHARLEROI</t>
  </si>
  <si>
    <t>MARIA ZH NOORD-LIMBURG OVERPELT</t>
  </si>
  <si>
    <t>CLINIQUE STE-ANNE/ST-REMY BXL</t>
  </si>
  <si>
    <t>HOPITAL DE LA MADELEINE ATH</t>
  </si>
  <si>
    <t>Inconnu</t>
  </si>
  <si>
    <t>CLINIQUE ST-ETIENNE BRUXELLES</t>
  </si>
  <si>
    <t>Annexe 2 - Proportion d'accouchements réalisés par césarienne par hôpital en 2008-2011</t>
  </si>
  <si>
    <t>2008-2011</t>
  </si>
  <si>
    <t>% César. Moy</t>
  </si>
  <si>
    <t>Evolution taux césar.</t>
  </si>
  <si>
    <t>Classement sur base des accouchements 2011</t>
  </si>
  <si>
    <t>Quote-part de l'hôp.</t>
  </si>
  <si>
    <t>Quote-part cumulée</t>
  </si>
  <si>
    <t>Annexe 3 - Volume d'accouchements réalisés par hôpital en 2008-2011</t>
  </si>
  <si>
    <t>Nbe César.</t>
  </si>
  <si>
    <t>Nbe acc. voie basse</t>
  </si>
  <si>
    <t>% César.</t>
  </si>
  <si>
    <t>Age moyen</t>
  </si>
  <si>
    <t>% BIM</t>
  </si>
  <si>
    <t>nbre de           -16</t>
  </si>
  <si>
    <t>nbre de +40</t>
  </si>
  <si>
    <t>% comor- bidité</t>
  </si>
  <si>
    <t>% gross. à risque</t>
  </si>
  <si>
    <t>% attest. code 474526</t>
  </si>
  <si>
    <t>Séjour moyen</t>
  </si>
  <si>
    <t>Séjour médian</t>
  </si>
  <si>
    <t>Séjour moy. acc. voie basse</t>
  </si>
  <si>
    <t>Séjour moy. acc.césar.</t>
  </si>
  <si>
    <t>STEDELIJK ZH ROESELARE</t>
  </si>
  <si>
    <t>CHR DE LA HAUTE SENNE SOIGNIES</t>
  </si>
  <si>
    <t>AZ ST-BLASIUS DENDERMONDE</t>
  </si>
  <si>
    <t>ST- NIKOLAUS HOSPITAL EUPEN</t>
  </si>
  <si>
    <t>AZ MARIA MIDDELARES GENT</t>
  </si>
  <si>
    <t>CHR PELTZER - LA TOURELLE VERVIERS</t>
  </si>
  <si>
    <t>AZ ST-MAARTEN MECHELEN</t>
  </si>
  <si>
    <t>CLINIQUE NOTRE DAME - REINE FABIOLA CHARLEROI</t>
  </si>
  <si>
    <t>AZ ALMA EEKLO</t>
  </si>
  <si>
    <t>CH DU BOIS DE L'ABBAYE ET DE HESBAYE SERAING</t>
  </si>
  <si>
    <t>CLINIQUE ST-PIERRE OTTIGNIES</t>
  </si>
  <si>
    <t>FUSIEZH AZ ST-JAN BRUGGE</t>
  </si>
  <si>
    <t>AZ TURNHOUT</t>
  </si>
  <si>
    <t>AZ HENRI SERRUYS OOSTENDE</t>
  </si>
  <si>
    <t>CHU ST-PIERRE BXL</t>
  </si>
  <si>
    <t>GASTHUISZUSTERS ANTWERPEN WILRIJK</t>
  </si>
  <si>
    <t>CHR DU VAL DE SAMBRE SAMBREVILLE</t>
  </si>
  <si>
    <t>ST-JOZEFKLINIEK BORNEM</t>
  </si>
  <si>
    <t>REG. ZH STE-MARIA - ROOS DER KONINGIN HALLE</t>
  </si>
  <si>
    <t>REGIONAAL ZH HEILIG HART LEUVEN</t>
  </si>
  <si>
    <t>AZ HEILIG HART TIENEN</t>
  </si>
  <si>
    <t>ALGEMENE KLINIEK ST-JAN BXL</t>
  </si>
  <si>
    <t>HEILIG HARTZH ROESELARE - MENEN</t>
  </si>
  <si>
    <t>ST-JOZEFKLINIEK IZEGEM</t>
  </si>
  <si>
    <t>ST-VINCENTIUSZH DEINZE</t>
  </si>
  <si>
    <t>AZ ST-LUCAS BRUGGE</t>
  </si>
  <si>
    <t>UZ BRUSSEL - CAMPUS JETTE</t>
  </si>
  <si>
    <t>CH CHRETIEN ST-JOSEPH LIEGE</t>
  </si>
  <si>
    <t>CH ST-VINCENT - STE-ELISABETH LIEGE-ROCOURT</t>
  </si>
  <si>
    <t>IH FAMENNE ARDENNE CONDROZ MARCHE</t>
  </si>
  <si>
    <t>ALGEMEEN STEDELIJK ZH AALST</t>
  </si>
  <si>
    <t>AZ JAN PORTAELS VILVOORDE</t>
  </si>
  <si>
    <t>AZ ST-ELISABETH ZOTTEGEM</t>
  </si>
  <si>
    <t>VIRGA JESSAZIEKENHUIS HASSELT</t>
  </si>
  <si>
    <t>CLINIQUES DU SUD LUXEMBOURG ARLON</t>
  </si>
  <si>
    <t>KLINIK ST-JOSEF G O E SANKT-VITH</t>
  </si>
  <si>
    <t>CENTRE HOSPITALIER DE DINANT</t>
  </si>
  <si>
    <t>AZ LOKEREN</t>
  </si>
  <si>
    <t>CHR ST-JOSEPH WARQUIGNIES MONS</t>
  </si>
  <si>
    <t>UZ ANTWERPEN-U.Z.A. EDEGEM</t>
  </si>
  <si>
    <t>AZ ST-ELISABETH HERENTALS</t>
  </si>
  <si>
    <t>KLINIEK ST-AUGUSTINUS VEURNE</t>
  </si>
  <si>
    <t>AZ K.U.L. LEUVEN</t>
  </si>
  <si>
    <t>CHU ANDRE  VESALE MONTIGNY-LE-TILLEUL</t>
  </si>
  <si>
    <t>CHIREC BXL-BRAINE L'ALLEUD</t>
  </si>
  <si>
    <t>ZH OOST-LIMBURG GENK</t>
  </si>
  <si>
    <t>A.Z. GEZONDHEIDSZORG OOSTKUST KNOKKE-HEIST</t>
  </si>
  <si>
    <t>ST ANDRIESZIEKENHUIS TIELT</t>
  </si>
  <si>
    <t>AZ GROENINGE KORTRIJK</t>
  </si>
  <si>
    <t>OLV VAN LOURDES ZIEKENHUIS WAREGEM</t>
  </si>
  <si>
    <t>CU ST-LUC BXL</t>
  </si>
  <si>
    <t>CU ERASME BXL</t>
  </si>
  <si>
    <t>NOTRE DAME DE GRACE GOSSELIES</t>
  </si>
  <si>
    <t>CH HORNU - FRAMERIES HORNU</t>
  </si>
  <si>
    <t>CHR DE LA CITADELLE LIEGE</t>
  </si>
  <si>
    <t>CH DE WALLONIE PICARDE TOURNAI</t>
  </si>
  <si>
    <t>AZ ST-JOZEF MALLE</t>
  </si>
  <si>
    <t>AZ NIKOLAAS SINT NIKLAAS</t>
  </si>
  <si>
    <t>UZ GENT</t>
  </si>
  <si>
    <t>IMELDA BONHEIDEN</t>
  </si>
  <si>
    <t>CHU DU SART TILMAN LIEGE</t>
  </si>
  <si>
    <t>AZ ST-DIMPNA GEEL</t>
  </si>
  <si>
    <t>AZ DIEST</t>
  </si>
  <si>
    <t>AZ JAN PALFIJN GENT</t>
  </si>
  <si>
    <t>ST-FRANCISCUSZH HEUSDEN-ZOLDER</t>
  </si>
  <si>
    <t>REGIONAAL ZH ST-TRUDO SINT-TRUIDEN</t>
  </si>
  <si>
    <t>AZ VESALIUS TONGEREN</t>
  </si>
  <si>
    <t>CHU DE CHARLEROI</t>
  </si>
  <si>
    <t>INCONNU</t>
  </si>
  <si>
    <t>Total général*</t>
  </si>
  <si>
    <t>* Il y a eu 4 embryotomies, ce qui explique la différence entre les colonnes césariennes-voies basse et le total des accouchements</t>
  </si>
  <si>
    <t>Annexe 4 - Accouchements 2011 par institution - caractéristiques de la patientèle globale</t>
  </si>
  <si>
    <t>Annexe 6 - Accouchements 2011 par institution - grossesse à risque - caractéristiques de la patientèle</t>
  </si>
  <si>
    <t>Annexe 5 - Accouchements 2011 par institution - accouchement après grossesse normale - caractéristiques de la patientèle</t>
  </si>
  <si>
    <t>Annexe 7 - Résultats 2011 des accouchements par institution - classement en fonction de la proportion de césariennes pour les patientes définies comme patientes avec grossesse 'normale'</t>
  </si>
  <si>
    <t>Total des accouchements</t>
  </si>
  <si>
    <t>Grossesse à risque</t>
  </si>
  <si>
    <t>Indices</t>
  </si>
  <si>
    <t>Ratio césarien. grossesse à risque vs. gross. normales</t>
  </si>
  <si>
    <t xml:space="preserve">Quote-part nbe gross. à risque dans le total des accouch. </t>
  </si>
  <si>
    <t>Ratio attestation 474526 lors de gross. à risque vs. normale</t>
  </si>
  <si>
    <t>Ratio âge moyen gross. à risque vs. gross. normale</t>
  </si>
  <si>
    <t>Ratio DM séjour acc. voie basse à risque vs. normal</t>
  </si>
  <si>
    <t>Ratio DM séjour césarienne à risque vs. normal</t>
  </si>
  <si>
    <t>Grossesses normales</t>
  </si>
  <si>
    <t>A risque</t>
  </si>
  <si>
    <t>Total</t>
  </si>
  <si>
    <t>Caractéristiques de la maternité</t>
  </si>
  <si>
    <t>Nbe gynéco actifs en 2011</t>
  </si>
  <si>
    <t>Nbe gynéco/hôp avec moins de 10 acc. en 2011</t>
  </si>
  <si>
    <t>Nbe accouch. min  pour gyné avec min. 10 accouch.</t>
  </si>
  <si>
    <t>Nbe accouch. max pour gyné avec min 10. accouch</t>
  </si>
  <si>
    <t>Nbe. moy acc./gyné (au moins 10)</t>
  </si>
  <si>
    <t>Nbe. moy acc./gynae (total)</t>
  </si>
  <si>
    <t>% César./gyné min (au moins 10 acc.)</t>
  </si>
  <si>
    <t>% César./gyné max (au moins 10 acc.)</t>
  </si>
  <si>
    <t>Nbe Accou- cheuses 2011</t>
  </si>
  <si>
    <t># Tot. acc. par accouch.</t>
  </si>
  <si>
    <t>Annexe 8 - Caractéristiques de la maternité en termes de prestataires y actifs - 2011</t>
  </si>
  <si>
    <t>Type de grossesse - taux de césarienne</t>
  </si>
  <si>
    <t>Normale</t>
  </si>
  <si>
    <t>% césarienne</t>
  </si>
  <si>
    <t>%BIM</t>
  </si>
  <si>
    <t>nbr de +40</t>
  </si>
  <si>
    <t>% comorbidité</t>
  </si>
  <si>
    <t>% risque</t>
  </si>
  <si>
    <t>% attestation</t>
  </si>
  <si>
    <t>N° gyné</t>
  </si>
  <si>
    <t>Maternité ou nbe de maternités du gyné</t>
  </si>
  <si>
    <t>Nbe Gyné</t>
  </si>
  <si>
    <t>Annexe 9 - Volume d'accouchements en caractéristiques par gynécologue individuel - Total des accouchements</t>
  </si>
  <si>
    <t>Total général (1140 gyné - 1107 unique - 133 multi)*</t>
  </si>
  <si>
    <t>* La différence de 329 accouchements avec le chiffre global de 117.855 accouchement s'explique par le 17 non ventilables par institution et les 312 accouchements par accoucheuses</t>
  </si>
  <si>
    <t>Maternité du gynécologue ou nombre de maternités où le gynécologue est actif</t>
  </si>
  <si>
    <t>Prestataire codé</t>
  </si>
  <si>
    <t>Nbe de césar.</t>
  </si>
  <si>
    <t>St-Pierre Bxl/CHIREC</t>
  </si>
  <si>
    <t>Total accouchements année x des prestataires actifs en 2011</t>
  </si>
  <si>
    <t>Accouchements par gyné actifs dans l'année x, pas en 2011</t>
  </si>
  <si>
    <t>Total accouchements année x (x= 2008, 2009 ou 2010) par gyné</t>
  </si>
  <si>
    <t>Total accouchements par accoucheuse de l'année x</t>
  </si>
  <si>
    <t>Total accouchements de l'année x</t>
  </si>
  <si>
    <t>Annexe 10 - Taux de césariennes des gynécologues actifs en 2011 sur base de leur volume de prestations 2008-2011</t>
  </si>
  <si>
    <t>QP Cumulée</t>
  </si>
  <si>
    <t>QP accouch.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</si>
</sst>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22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right"/>
    </xf>
    <xf numFmtId="0" fontId="0" fillId="0" borderId="1" xfId="1" applyFont="1" applyFill="1" applyBorder="1"/>
    <xf numFmtId="3" fontId="0" fillId="3" borderId="3" xfId="0" applyNumberFormat="1" applyFont="1" applyFill="1" applyBorder="1" applyAlignment="1">
      <alignment horizontal="right"/>
    </xf>
    <xf numFmtId="164" fontId="0" fillId="3" borderId="3" xfId="0" applyNumberFormat="1" applyFont="1" applyFill="1" applyBorder="1" applyAlignment="1">
      <alignment horizontal="right"/>
    </xf>
    <xf numFmtId="3" fontId="0" fillId="0" borderId="3" xfId="0" applyNumberFormat="1" applyFont="1" applyBorder="1" applyAlignment="1">
      <alignment horizontal="right"/>
    </xf>
    <xf numFmtId="164" fontId="0" fillId="0" borderId="3" xfId="0" applyNumberFormat="1" applyFont="1" applyBorder="1" applyAlignment="1">
      <alignment horizontal="right"/>
    </xf>
    <xf numFmtId="0" fontId="7" fillId="0" borderId="5" xfId="2" applyFont="1" applyFill="1" applyBorder="1" applyAlignment="1">
      <alignment horizontal="right"/>
    </xf>
    <xf numFmtId="0" fontId="7" fillId="0" borderId="6" xfId="2" applyFont="1" applyFill="1" applyBorder="1"/>
    <xf numFmtId="3" fontId="0" fillId="0" borderId="5" xfId="0" applyNumberFormat="1" applyFont="1" applyFill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0" fontId="7" fillId="3" borderId="9" xfId="1" applyFont="1" applyFill="1" applyBorder="1" applyAlignment="1">
      <alignment horizontal="right"/>
    </xf>
    <xf numFmtId="0" fontId="7" fillId="3" borderId="10" xfId="1" applyFont="1" applyFill="1" applyBorder="1"/>
    <xf numFmtId="3" fontId="8" fillId="3" borderId="11" xfId="0" applyNumberFormat="1" applyFont="1" applyFill="1" applyBorder="1" applyAlignment="1">
      <alignment horizontal="right"/>
    </xf>
    <xf numFmtId="164" fontId="8" fillId="3" borderId="11" xfId="0" applyNumberFormat="1" applyFont="1" applyFill="1" applyBorder="1" applyAlignment="1">
      <alignment horizontal="right"/>
    </xf>
    <xf numFmtId="164" fontId="8" fillId="3" borderId="12" xfId="0" applyNumberFormat="1" applyFont="1" applyFill="1" applyBorder="1" applyAlignment="1">
      <alignment horizontal="right"/>
    </xf>
    <xf numFmtId="0" fontId="0" fillId="5" borderId="7" xfId="1" applyFont="1" applyFill="1" applyBorder="1" applyAlignment="1">
      <alignment horizontal="right"/>
    </xf>
    <xf numFmtId="0" fontId="0" fillId="5" borderId="8" xfId="1" applyFont="1" applyFill="1" applyBorder="1"/>
    <xf numFmtId="3" fontId="0" fillId="5" borderId="7" xfId="0" applyNumberFormat="1" applyFont="1" applyFill="1" applyBorder="1" applyAlignment="1">
      <alignment horizontal="right"/>
    </xf>
    <xf numFmtId="0" fontId="0" fillId="5" borderId="7" xfId="0" applyFont="1" applyFill="1" applyBorder="1" applyAlignment="1">
      <alignment horizontal="right"/>
    </xf>
    <xf numFmtId="0" fontId="0" fillId="0" borderId="5" xfId="1" applyFont="1" applyFill="1" applyBorder="1" applyAlignment="1">
      <alignment horizontal="right"/>
    </xf>
    <xf numFmtId="0" fontId="0" fillId="0" borderId="6" xfId="1" applyFont="1" applyFill="1" applyBorder="1"/>
    <xf numFmtId="0" fontId="0" fillId="3" borderId="9" xfId="1" applyFont="1" applyFill="1" applyBorder="1" applyAlignment="1">
      <alignment horizontal="right"/>
    </xf>
    <xf numFmtId="0" fontId="0" fillId="3" borderId="10" xfId="1" applyFont="1" applyFill="1" applyBorder="1"/>
    <xf numFmtId="3" fontId="2" fillId="3" borderId="11" xfId="0" applyNumberFormat="1" applyFont="1" applyFill="1" applyBorder="1" applyAlignment="1">
      <alignment horizontal="right"/>
    </xf>
    <xf numFmtId="164" fontId="2" fillId="3" borderId="11" xfId="0" applyNumberFormat="1" applyFont="1" applyFill="1" applyBorder="1" applyAlignment="1">
      <alignment horizontal="right"/>
    </xf>
    <xf numFmtId="164" fontId="2" fillId="3" borderId="12" xfId="0" applyNumberFormat="1" applyFont="1" applyFill="1" applyBorder="1" applyAlignment="1">
      <alignment horizontal="right"/>
    </xf>
    <xf numFmtId="0" fontId="7" fillId="5" borderId="7" xfId="3" applyFont="1" applyFill="1" applyBorder="1" applyAlignment="1">
      <alignment horizontal="right"/>
    </xf>
    <xf numFmtId="0" fontId="7" fillId="5" borderId="8" xfId="3" applyFont="1" applyFill="1" applyBorder="1" applyAlignment="1">
      <alignment horizontal="left"/>
    </xf>
    <xf numFmtId="164" fontId="0" fillId="5" borderId="7" xfId="0" applyNumberFormat="1" applyFont="1" applyFill="1" applyBorder="1" applyAlignment="1">
      <alignment horizontal="right"/>
    </xf>
    <xf numFmtId="0" fontId="7" fillId="5" borderId="3" xfId="3" applyFont="1" applyFill="1" applyBorder="1" applyAlignment="1">
      <alignment horizontal="right"/>
    </xf>
    <xf numFmtId="3" fontId="0" fillId="5" borderId="3" xfId="0" applyNumberFormat="1" applyFont="1" applyFill="1" applyBorder="1" applyAlignment="1">
      <alignment horizontal="right"/>
    </xf>
    <xf numFmtId="0" fontId="0" fillId="5" borderId="3" xfId="0" applyFont="1" applyFill="1" applyBorder="1" applyAlignment="1">
      <alignment horizontal="right"/>
    </xf>
    <xf numFmtId="0" fontId="7" fillId="5" borderId="5" xfId="3" applyFont="1" applyFill="1" applyBorder="1" applyAlignment="1">
      <alignment horizontal="right"/>
    </xf>
    <xf numFmtId="0" fontId="7" fillId="5" borderId="6" xfId="3" applyFont="1" applyFill="1" applyBorder="1" applyAlignment="1">
      <alignment horizontal="left"/>
    </xf>
    <xf numFmtId="3" fontId="0" fillId="5" borderId="5" xfId="0" applyNumberFormat="1" applyFont="1" applyFill="1" applyBorder="1" applyAlignment="1">
      <alignment horizontal="right"/>
    </xf>
    <xf numFmtId="0" fontId="0" fillId="5" borderId="5" xfId="0" applyFont="1" applyFill="1" applyBorder="1" applyAlignment="1">
      <alignment horizontal="right"/>
    </xf>
    <xf numFmtId="0" fontId="0" fillId="0" borderId="7" xfId="1" applyFont="1" applyFill="1" applyBorder="1" applyAlignment="1">
      <alignment horizontal="right"/>
    </xf>
    <xf numFmtId="0" fontId="0" fillId="0" borderId="8" xfId="1" applyFont="1" applyFill="1" applyBorder="1"/>
    <xf numFmtId="0" fontId="0" fillId="0" borderId="6" xfId="0" applyFont="1" applyFill="1" applyBorder="1"/>
    <xf numFmtId="0" fontId="7" fillId="5" borderId="7" xfId="2" applyFont="1" applyFill="1" applyBorder="1" applyAlignment="1">
      <alignment horizontal="right"/>
    </xf>
    <xf numFmtId="0" fontId="7" fillId="5" borderId="8" xfId="2" applyFont="1" applyFill="1" applyBorder="1"/>
    <xf numFmtId="3" fontId="0" fillId="0" borderId="5" xfId="0" applyNumberFormat="1" applyFont="1" applyBorder="1" applyAlignment="1">
      <alignment horizontal="right"/>
    </xf>
    <xf numFmtId="0" fontId="7" fillId="5" borderId="0" xfId="2" applyFont="1" applyFill="1" applyBorder="1" applyAlignment="1">
      <alignment horizontal="left"/>
    </xf>
    <xf numFmtId="0" fontId="7" fillId="5" borderId="3" xfId="2" applyFont="1" applyFill="1" applyBorder="1" applyAlignment="1">
      <alignment horizontal="right"/>
    </xf>
    <xf numFmtId="0" fontId="7" fillId="5" borderId="1" xfId="2" applyFont="1" applyFill="1" applyBorder="1"/>
    <xf numFmtId="164" fontId="0" fillId="0" borderId="5" xfId="0" applyNumberFormat="1" applyFont="1" applyFill="1" applyBorder="1" applyAlignment="1">
      <alignment horizontal="right"/>
    </xf>
    <xf numFmtId="164" fontId="0" fillId="0" borderId="5" xfId="0" applyNumberFormat="1" applyFont="1" applyBorder="1" applyAlignment="1">
      <alignment horizontal="right"/>
    </xf>
    <xf numFmtId="164" fontId="0" fillId="5" borderId="5" xfId="0" applyNumberFormat="1" applyFont="1" applyFill="1" applyBorder="1" applyAlignment="1">
      <alignment horizontal="right"/>
    </xf>
    <xf numFmtId="3" fontId="0" fillId="0" borderId="7" xfId="0" applyNumberFormat="1" applyFont="1" applyBorder="1" applyAlignment="1">
      <alignment horizontal="right"/>
    </xf>
    <xf numFmtId="164" fontId="0" fillId="0" borderId="7" xfId="0" applyNumberFormat="1" applyFont="1" applyBorder="1" applyAlignment="1">
      <alignment horizontal="right"/>
    </xf>
    <xf numFmtId="164" fontId="0" fillId="5" borderId="3" xfId="0" applyNumberFormat="1" applyFont="1" applyFill="1" applyBorder="1" applyAlignment="1">
      <alignment horizontal="right"/>
    </xf>
    <xf numFmtId="0" fontId="0" fillId="5" borderId="3" xfId="1" applyFont="1" applyFill="1" applyBorder="1" applyAlignment="1">
      <alignment horizontal="right"/>
    </xf>
    <xf numFmtId="0" fontId="0" fillId="5" borderId="5" xfId="1" applyFont="1" applyFill="1" applyBorder="1" applyAlignment="1">
      <alignment horizontal="right"/>
    </xf>
    <xf numFmtId="0" fontId="0" fillId="5" borderId="6" xfId="1" applyFont="1" applyFill="1" applyBorder="1"/>
    <xf numFmtId="0" fontId="2" fillId="2" borderId="0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3" fontId="2" fillId="2" borderId="9" xfId="0" applyNumberFormat="1" applyFont="1" applyFill="1" applyBorder="1" applyAlignment="1">
      <alignment horizontal="right"/>
    </xf>
    <xf numFmtId="164" fontId="2" fillId="4" borderId="11" xfId="0" applyNumberFormat="1" applyFont="1" applyFill="1" applyBorder="1" applyAlignment="1">
      <alignment horizontal="right"/>
    </xf>
    <xf numFmtId="3" fontId="2" fillId="2" borderId="11" xfId="0" applyNumberFormat="1" applyFont="1" applyFill="1" applyBorder="1" applyAlignment="1">
      <alignment horizontal="right"/>
    </xf>
    <xf numFmtId="164" fontId="2" fillId="4" borderId="12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0" fillId="5" borderId="0" xfId="0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0" fillId="5" borderId="3" xfId="1" applyFont="1" applyFill="1" applyBorder="1"/>
    <xf numFmtId="3" fontId="7" fillId="3" borderId="3" xfId="0" applyNumberFormat="1" applyFont="1" applyFill="1" applyBorder="1" applyAlignment="1">
      <alignment horizontal="right"/>
    </xf>
    <xf numFmtId="0" fontId="0" fillId="0" borderId="3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4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4" fontId="0" fillId="5" borderId="13" xfId="0" applyNumberFormat="1" applyFont="1" applyFill="1" applyBorder="1" applyAlignment="1">
      <alignment horizontal="right"/>
    </xf>
    <xf numFmtId="164" fontId="0" fillId="5" borderId="14" xfId="0" applyNumberFormat="1" applyFont="1" applyFill="1" applyBorder="1" applyAlignment="1">
      <alignment horizontal="right"/>
    </xf>
    <xf numFmtId="164" fontId="2" fillId="2" borderId="19" xfId="0" applyNumberFormat="1" applyFont="1" applyFill="1" applyBorder="1" applyAlignment="1">
      <alignment horizontal="right"/>
    </xf>
    <xf numFmtId="164" fontId="2" fillId="4" borderId="20" xfId="0" applyNumberFormat="1" applyFont="1" applyFill="1" applyBorder="1" applyAlignment="1">
      <alignment horizontal="right"/>
    </xf>
    <xf numFmtId="0" fontId="2" fillId="2" borderId="21" xfId="0" applyFont="1" applyFill="1" applyBorder="1" applyAlignment="1">
      <alignment horizontal="left"/>
    </xf>
    <xf numFmtId="3" fontId="2" fillId="2" borderId="22" xfId="0" applyNumberFormat="1" applyFont="1" applyFill="1" applyBorder="1" applyAlignment="1">
      <alignment horizontal="right"/>
    </xf>
    <xf numFmtId="3" fontId="0" fillId="5" borderId="13" xfId="0" applyNumberFormat="1" applyFont="1" applyFill="1" applyBorder="1" applyAlignment="1">
      <alignment horizontal="right"/>
    </xf>
    <xf numFmtId="3" fontId="0" fillId="0" borderId="0" xfId="0" applyNumberFormat="1"/>
    <xf numFmtId="164" fontId="0" fillId="5" borderId="3" xfId="0" applyNumberFormat="1" applyFill="1" applyBorder="1"/>
    <xf numFmtId="0" fontId="0" fillId="5" borderId="3" xfId="0" applyFill="1" applyBorder="1"/>
    <xf numFmtId="0" fontId="2" fillId="2" borderId="3" xfId="0" applyFont="1" applyFill="1" applyBorder="1" applyAlignment="1">
      <alignment horizontal="left"/>
    </xf>
    <xf numFmtId="3" fontId="2" fillId="2" borderId="3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164" fontId="0" fillId="5" borderId="1" xfId="0" applyNumberFormat="1" applyFont="1" applyFill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4" fontId="0" fillId="5" borderId="13" xfId="0" applyNumberFormat="1" applyFill="1" applyBorder="1"/>
    <xf numFmtId="164" fontId="0" fillId="5" borderId="14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0" fillId="0" borderId="25" xfId="0" applyFont="1" applyBorder="1"/>
    <xf numFmtId="0" fontId="10" fillId="0" borderId="0" xfId="0" applyFont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0" fillId="0" borderId="3" xfId="0" applyFont="1" applyBorder="1" applyAlignment="1">
      <alignment horizontal="right"/>
    </xf>
    <xf numFmtId="0" fontId="0" fillId="0" borderId="3" xfId="0" applyFont="1" applyBorder="1"/>
    <xf numFmtId="165" fontId="0" fillId="0" borderId="3" xfId="0" applyNumberFormat="1" applyFont="1" applyBorder="1" applyAlignment="1">
      <alignment horizontal="right"/>
    </xf>
    <xf numFmtId="0" fontId="0" fillId="0" borderId="3" xfId="0" applyNumberFormat="1" applyFont="1" applyBorder="1" applyAlignment="1">
      <alignment horizontal="right"/>
    </xf>
    <xf numFmtId="0" fontId="7" fillId="0" borderId="3" xfId="1" applyFont="1" applyBorder="1" applyAlignment="1">
      <alignment horizontal="right"/>
    </xf>
    <xf numFmtId="2" fontId="8" fillId="0" borderId="3" xfId="0" applyNumberFormat="1" applyFont="1" applyBorder="1" applyAlignment="1">
      <alignment horizontal="left" wrapText="1"/>
    </xf>
    <xf numFmtId="165" fontId="2" fillId="4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/>
    </xf>
    <xf numFmtId="0" fontId="2" fillId="4" borderId="0" xfId="0" applyNumberFormat="1" applyFont="1" applyFill="1" applyBorder="1" applyAlignment="1">
      <alignment horizontal="right"/>
    </xf>
    <xf numFmtId="165" fontId="2" fillId="4" borderId="26" xfId="0" applyNumberFormat="1" applyFont="1" applyFill="1" applyBorder="1" applyAlignment="1">
      <alignment horizontal="right"/>
    </xf>
    <xf numFmtId="0" fontId="0" fillId="0" borderId="3" xfId="0" applyBorder="1"/>
    <xf numFmtId="165" fontId="0" fillId="0" borderId="0" xfId="0" applyNumberFormat="1" applyAlignment="1">
      <alignment horizontal="center"/>
    </xf>
    <xf numFmtId="2" fontId="7" fillId="0" borderId="3" xfId="0" applyNumberFormat="1" applyFont="1" applyBorder="1" applyAlignment="1">
      <alignment horizontal="left" wrapText="1"/>
    </xf>
    <xf numFmtId="164" fontId="0" fillId="0" borderId="0" xfId="0" applyNumberFormat="1" applyAlignment="1">
      <alignment horizontal="center"/>
    </xf>
    <xf numFmtId="1" fontId="0" fillId="0" borderId="0" xfId="0" applyNumberFormat="1"/>
    <xf numFmtId="0" fontId="11" fillId="0" borderId="0" xfId="0" applyFont="1"/>
    <xf numFmtId="0" fontId="12" fillId="0" borderId="0" xfId="0" applyFont="1"/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right"/>
    </xf>
    <xf numFmtId="1" fontId="2" fillId="4" borderId="26" xfId="0" applyNumberFormat="1" applyFont="1" applyFill="1" applyBorder="1" applyAlignment="1">
      <alignment horizontal="right"/>
    </xf>
    <xf numFmtId="164" fontId="2" fillId="4" borderId="26" xfId="0" applyNumberFormat="1" applyFont="1" applyFill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5" fontId="0" fillId="0" borderId="3" xfId="0" applyNumberFormat="1" applyBorder="1" applyAlignment="1">
      <alignment horizontal="right"/>
    </xf>
    <xf numFmtId="0" fontId="10" fillId="0" borderId="0" xfId="0" applyNumberFormat="1" applyFont="1" applyBorder="1" applyAlignment="1">
      <alignment horizontal="center"/>
    </xf>
    <xf numFmtId="164" fontId="0" fillId="0" borderId="0" xfId="0" applyNumberFormat="1"/>
    <xf numFmtId="1" fontId="0" fillId="0" borderId="3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5" borderId="3" xfId="0" applyFont="1" applyFill="1" applyBorder="1"/>
    <xf numFmtId="1" fontId="0" fillId="0" borderId="0" xfId="0" applyNumberFormat="1" applyAlignment="1">
      <alignment horizontal="right"/>
    </xf>
    <xf numFmtId="1" fontId="0" fillId="0" borderId="0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Border="1" applyAlignment="1">
      <alignment horizontal="left" indent="1"/>
    </xf>
    <xf numFmtId="0" fontId="0" fillId="0" borderId="0" xfId="0" applyNumberFormat="1" applyBorder="1" applyAlignment="1">
      <alignment horizontal="center"/>
    </xf>
    <xf numFmtId="165" fontId="0" fillId="0" borderId="0" xfId="0" applyNumberFormat="1"/>
    <xf numFmtId="0" fontId="10" fillId="0" borderId="0" xfId="0" applyFont="1" applyBorder="1" applyAlignment="1">
      <alignment horizontal="left" indent="1"/>
    </xf>
    <xf numFmtId="0" fontId="0" fillId="0" borderId="0" xfId="0" applyBorder="1"/>
    <xf numFmtId="164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4" fontId="0" fillId="0" borderId="3" xfId="0" applyNumberFormat="1" applyBorder="1"/>
    <xf numFmtId="165" fontId="0" fillId="0" borderId="3" xfId="0" applyNumberFormat="1" applyBorder="1"/>
    <xf numFmtId="0" fontId="0" fillId="0" borderId="5" xfId="0" applyBorder="1"/>
    <xf numFmtId="164" fontId="0" fillId="0" borderId="5" xfId="0" applyNumberFormat="1" applyBorder="1"/>
    <xf numFmtId="165" fontId="0" fillId="0" borderId="5" xfId="0" applyNumberFormat="1" applyBorder="1"/>
    <xf numFmtId="164" fontId="2" fillId="2" borderId="22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right"/>
    </xf>
    <xf numFmtId="165" fontId="2" fillId="2" borderId="23" xfId="0" applyNumberFormat="1" applyFont="1" applyFill="1" applyBorder="1" applyAlignment="1">
      <alignment horizontal="right"/>
    </xf>
    <xf numFmtId="0" fontId="2" fillId="4" borderId="4" xfId="0" applyFont="1" applyFill="1" applyBorder="1"/>
    <xf numFmtId="3" fontId="2" fillId="6" borderId="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3" fontId="2" fillId="2" borderId="24" xfId="0" applyNumberFormat="1" applyFont="1" applyFill="1" applyBorder="1" applyAlignment="1">
      <alignment horizontal="right"/>
    </xf>
    <xf numFmtId="3" fontId="0" fillId="0" borderId="0" xfId="0" applyNumberFormat="1" applyFont="1"/>
    <xf numFmtId="3" fontId="7" fillId="5" borderId="13" xfId="0" applyNumberFormat="1" applyFont="1" applyFill="1" applyBorder="1" applyAlignment="1">
      <alignment horizontal="right"/>
    </xf>
    <xf numFmtId="3" fontId="7" fillId="5" borderId="3" xfId="0" applyNumberFormat="1" applyFont="1" applyFill="1" applyBorder="1" applyAlignment="1">
      <alignment horizontal="right"/>
    </xf>
    <xf numFmtId="164" fontId="7" fillId="5" borderId="14" xfId="0" applyNumberFormat="1" applyFont="1" applyFill="1" applyBorder="1" applyAlignment="1">
      <alignment horizontal="right"/>
    </xf>
    <xf numFmtId="3" fontId="2" fillId="5" borderId="13" xfId="0" applyNumberFormat="1" applyFont="1" applyFill="1" applyBorder="1" applyAlignment="1">
      <alignment horizontal="right"/>
    </xf>
    <xf numFmtId="3" fontId="2" fillId="5" borderId="3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right"/>
    </xf>
    <xf numFmtId="164" fontId="2" fillId="2" borderId="24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164" fontId="2" fillId="4" borderId="3" xfId="0" applyNumberFormat="1" applyFont="1" applyFill="1" applyBorder="1" applyAlignment="1"/>
    <xf numFmtId="0" fontId="2" fillId="2" borderId="35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31" xfId="0" applyNumberFormat="1" applyFont="1" applyFill="1" applyBorder="1" applyAlignment="1">
      <alignment horizontal="center" vertical="center" wrapText="1"/>
    </xf>
    <xf numFmtId="164" fontId="2" fillId="2" borderId="27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0" fontId="7" fillId="5" borderId="3" xfId="1" applyFont="1" applyFill="1" applyBorder="1" applyAlignment="1">
      <alignment horizontal="right"/>
    </xf>
    <xf numFmtId="0" fontId="7" fillId="5" borderId="3" xfId="1" applyFont="1" applyFill="1" applyBorder="1"/>
    <xf numFmtId="164" fontId="7" fillId="5" borderId="3" xfId="0" applyNumberFormat="1" applyFont="1" applyFill="1" applyBorder="1" applyAlignment="1">
      <alignment horizontal="right"/>
    </xf>
    <xf numFmtId="164" fontId="7" fillId="5" borderId="1" xfId="0" applyNumberFormat="1" applyFont="1" applyFill="1" applyBorder="1" applyAlignment="1">
      <alignment horizontal="right"/>
    </xf>
    <xf numFmtId="1" fontId="0" fillId="3" borderId="3" xfId="0" applyNumberFormat="1" applyFill="1" applyBorder="1" applyAlignment="1">
      <alignment horizontal="right"/>
    </xf>
    <xf numFmtId="0" fontId="2" fillId="2" borderId="32" xfId="0" applyFont="1" applyFill="1" applyBorder="1" applyAlignment="1">
      <alignment horizontal="left"/>
    </xf>
    <xf numFmtId="3" fontId="0" fillId="5" borderId="2" xfId="0" applyNumberFormat="1" applyFont="1" applyFill="1" applyBorder="1" applyAlignment="1">
      <alignment horizontal="right"/>
    </xf>
    <xf numFmtId="3" fontId="2" fillId="2" borderId="6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4" borderId="33" xfId="0" applyFont="1" applyFill="1" applyBorder="1"/>
    <xf numFmtId="0" fontId="0" fillId="4" borderId="2" xfId="0" applyFont="1" applyFill="1" applyBorder="1"/>
    <xf numFmtId="0" fontId="0" fillId="4" borderId="29" xfId="0" applyFont="1" applyFill="1" applyBorder="1"/>
    <xf numFmtId="0" fontId="0" fillId="7" borderId="3" xfId="0" applyFill="1" applyBorder="1"/>
    <xf numFmtId="0" fontId="0" fillId="7" borderId="3" xfId="0" applyFill="1" applyBorder="1" applyAlignment="1">
      <alignment horizontal="center"/>
    </xf>
    <xf numFmtId="0" fontId="0" fillId="7" borderId="5" xfId="0" applyFill="1" applyBorder="1"/>
    <xf numFmtId="0" fontId="0" fillId="7" borderId="5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13" fillId="3" borderId="21" xfId="0" applyFont="1" applyFill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/>
    </xf>
    <xf numFmtId="0" fontId="13" fillId="3" borderId="32" xfId="0" applyFont="1" applyFill="1" applyBorder="1" applyAlignment="1">
      <alignment horizontal="center"/>
    </xf>
    <xf numFmtId="0" fontId="13" fillId="3" borderId="19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wrapText="1"/>
    </xf>
    <xf numFmtId="0" fontId="13" fillId="3" borderId="22" xfId="0" applyFont="1" applyFill="1" applyBorder="1" applyAlignment="1">
      <alignment horizontal="center" wrapText="1"/>
    </xf>
    <xf numFmtId="0" fontId="13" fillId="3" borderId="23" xfId="0" applyFont="1" applyFill="1" applyBorder="1" applyAlignment="1">
      <alignment horizontal="center" wrapText="1"/>
    </xf>
    <xf numFmtId="0" fontId="2" fillId="3" borderId="21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34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0" fillId="0" borderId="36" xfId="0" applyFont="1" applyBorder="1"/>
    <xf numFmtId="0" fontId="0" fillId="0" borderId="24" xfId="0" applyFont="1" applyBorder="1"/>
  </cellXfs>
  <cellStyles count="4">
    <cellStyle name="Normal" xfId="0" builtinId="0"/>
    <cellStyle name="Normal 2" xfId="1"/>
    <cellStyle name="Normal 3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C1" sqref="C1"/>
    </sheetView>
  </sheetViews>
  <sheetFormatPr defaultColWidth="11.5703125" defaultRowHeight="15" x14ac:dyDescent="0.25"/>
  <cols>
    <col min="1" max="1" width="11.5703125" style="5"/>
    <col min="2" max="2" width="39" style="5" customWidth="1"/>
    <col min="3" max="3" width="9.7109375" style="5" customWidth="1"/>
    <col min="4" max="4" width="11.42578125" style="5" customWidth="1"/>
    <col min="5" max="5" width="9.7109375" style="5" customWidth="1"/>
    <col min="6" max="6" width="11.140625" style="5" customWidth="1"/>
    <col min="7" max="7" width="9.7109375" style="5" customWidth="1"/>
    <col min="8" max="8" width="11.140625" style="5" customWidth="1"/>
    <col min="9" max="9" width="9.7109375" style="5" customWidth="1"/>
    <col min="10" max="10" width="11.140625" style="5" customWidth="1"/>
    <col min="11" max="16384" width="11.5703125" style="5"/>
  </cols>
  <sheetData>
    <row r="1" spans="1:10" s="2" customFormat="1" ht="15.75" x14ac:dyDescent="0.25">
      <c r="A1" s="1" t="s">
        <v>0</v>
      </c>
      <c r="C1" s="3"/>
    </row>
    <row r="2" spans="1:10" ht="14.45" x14ac:dyDescent="0.3">
      <c r="A2" s="4"/>
      <c r="C2" s="6"/>
    </row>
    <row r="3" spans="1:10" x14ac:dyDescent="0.25">
      <c r="C3" s="200">
        <v>2008</v>
      </c>
      <c r="D3" s="201"/>
      <c r="E3" s="202">
        <v>2009</v>
      </c>
      <c r="F3" s="203"/>
      <c r="G3" s="202">
        <v>2010</v>
      </c>
      <c r="H3" s="203"/>
      <c r="I3" s="202">
        <v>2011</v>
      </c>
      <c r="J3" s="203"/>
    </row>
    <row r="4" spans="1:10" ht="34.5" customHeight="1" x14ac:dyDescent="0.25">
      <c r="A4" s="68" t="s">
        <v>1</v>
      </c>
      <c r="B4" s="72" t="s">
        <v>2</v>
      </c>
      <c r="C4" s="7" t="s">
        <v>3</v>
      </c>
      <c r="D4" s="7" t="s">
        <v>4</v>
      </c>
      <c r="E4" s="7" t="s">
        <v>3</v>
      </c>
      <c r="F4" s="7" t="s">
        <v>4</v>
      </c>
      <c r="G4" s="7" t="s">
        <v>3</v>
      </c>
      <c r="H4" s="7" t="s">
        <v>4</v>
      </c>
      <c r="I4" s="7" t="s">
        <v>3</v>
      </c>
      <c r="J4" s="7" t="s">
        <v>4</v>
      </c>
    </row>
    <row r="5" spans="1:10" ht="20.100000000000001" customHeight="1" x14ac:dyDescent="0.25">
      <c r="A5" s="8">
        <v>71011027</v>
      </c>
      <c r="B5" s="9" t="s">
        <v>5</v>
      </c>
      <c r="C5" s="12">
        <v>1608</v>
      </c>
      <c r="D5" s="13">
        <v>0.15298507462686567</v>
      </c>
      <c r="E5" s="12">
        <v>2036</v>
      </c>
      <c r="F5" s="13">
        <v>0.14931237721021612</v>
      </c>
      <c r="G5" s="12">
        <v>2124</v>
      </c>
      <c r="H5" s="13">
        <v>0.1699623352165725</v>
      </c>
      <c r="I5" s="12">
        <v>2151</v>
      </c>
      <c r="J5" s="13">
        <v>0.17712691771269176</v>
      </c>
    </row>
    <row r="6" spans="1:10" ht="20.100000000000001" customHeight="1" thickBot="1" x14ac:dyDescent="0.35">
      <c r="A6" s="14">
        <v>71020232</v>
      </c>
      <c r="B6" s="15" t="s">
        <v>114</v>
      </c>
      <c r="C6" s="16">
        <v>625</v>
      </c>
      <c r="D6" s="53">
        <v>0.14399999999999999</v>
      </c>
      <c r="E6" s="16"/>
      <c r="F6" s="53"/>
      <c r="G6" s="16"/>
      <c r="H6" s="17"/>
      <c r="I6" s="16"/>
      <c r="J6" s="17"/>
    </row>
    <row r="7" spans="1:10" ht="20.100000000000001" customHeight="1" thickBot="1" x14ac:dyDescent="0.35">
      <c r="A7" s="18">
        <v>71011027</v>
      </c>
      <c r="B7" s="19" t="s">
        <v>5</v>
      </c>
      <c r="C7" s="20">
        <v>2233</v>
      </c>
      <c r="D7" s="21">
        <v>0.15047021943573669</v>
      </c>
      <c r="E7" s="20">
        <v>2036</v>
      </c>
      <c r="F7" s="21">
        <v>0.14931237721021612</v>
      </c>
      <c r="G7" s="20">
        <v>2124</v>
      </c>
      <c r="H7" s="21">
        <v>0.1699623352165725</v>
      </c>
      <c r="I7" s="20">
        <v>2151</v>
      </c>
      <c r="J7" s="22">
        <v>0.17712691771269176</v>
      </c>
    </row>
    <row r="8" spans="1:10" ht="20.100000000000001" customHeight="1" x14ac:dyDescent="0.3">
      <c r="A8" s="23">
        <v>71001030</v>
      </c>
      <c r="B8" s="24" t="s">
        <v>6</v>
      </c>
      <c r="C8" s="25">
        <v>703</v>
      </c>
      <c r="D8" s="36">
        <v>0.21763869132290184</v>
      </c>
      <c r="E8" s="25">
        <v>603</v>
      </c>
      <c r="F8" s="36">
        <v>0.21227197346600332</v>
      </c>
      <c r="G8" s="25">
        <v>573</v>
      </c>
      <c r="H8" s="36">
        <v>0.24083769633507854</v>
      </c>
      <c r="I8" s="25"/>
      <c r="J8" s="26"/>
    </row>
    <row r="9" spans="1:10" ht="20.100000000000001" customHeight="1" thickBot="1" x14ac:dyDescent="0.35">
      <c r="A9" s="27">
        <v>71002713</v>
      </c>
      <c r="B9" s="28" t="s">
        <v>7</v>
      </c>
      <c r="C9" s="49">
        <v>2027</v>
      </c>
      <c r="D9" s="54">
        <v>0.21262950172668968</v>
      </c>
      <c r="E9" s="49">
        <v>2078</v>
      </c>
      <c r="F9" s="54">
        <v>0.20307988450433109</v>
      </c>
      <c r="G9" s="49">
        <v>2100</v>
      </c>
      <c r="H9" s="54">
        <v>0.22476190476190477</v>
      </c>
      <c r="I9" s="49">
        <v>2688</v>
      </c>
      <c r="J9" s="54">
        <v>0.21614583333333334</v>
      </c>
    </row>
    <row r="10" spans="1:10" ht="20.100000000000001" customHeight="1" thickBot="1" x14ac:dyDescent="0.3">
      <c r="A10" s="29">
        <v>71002713</v>
      </c>
      <c r="B10" s="30" t="s">
        <v>7</v>
      </c>
      <c r="C10" s="31">
        <v>2730</v>
      </c>
      <c r="D10" s="32">
        <v>0.21391941391941391</v>
      </c>
      <c r="E10" s="31">
        <v>2681</v>
      </c>
      <c r="F10" s="32">
        <v>0.2051473330846699</v>
      </c>
      <c r="G10" s="31">
        <v>2673</v>
      </c>
      <c r="H10" s="32">
        <v>0.22820800598578375</v>
      </c>
      <c r="I10" s="31">
        <v>2688</v>
      </c>
      <c r="J10" s="33">
        <v>0.21614583333333334</v>
      </c>
    </row>
    <row r="11" spans="1:10" ht="20.100000000000001" customHeight="1" x14ac:dyDescent="0.25">
      <c r="A11" s="34">
        <v>71009047</v>
      </c>
      <c r="B11" s="35" t="s">
        <v>8</v>
      </c>
      <c r="C11" s="25">
        <v>1057</v>
      </c>
      <c r="D11" s="36">
        <v>0.18070009460737937</v>
      </c>
      <c r="E11" s="25">
        <v>1199</v>
      </c>
      <c r="F11" s="36">
        <v>0.18682235195996663</v>
      </c>
      <c r="G11" s="25">
        <v>666</v>
      </c>
      <c r="H11" s="36">
        <v>0.17267267267267267</v>
      </c>
      <c r="I11" s="25"/>
      <c r="J11" s="26"/>
    </row>
    <row r="12" spans="1:10" ht="20.100000000000001" customHeight="1" thickBot="1" x14ac:dyDescent="0.3">
      <c r="A12" s="27">
        <v>71006374</v>
      </c>
      <c r="B12" s="28" t="s">
        <v>9</v>
      </c>
      <c r="C12" s="49">
        <v>414</v>
      </c>
      <c r="D12" s="54">
        <v>0.21014492753623187</v>
      </c>
      <c r="E12" s="49">
        <v>214</v>
      </c>
      <c r="F12" s="54">
        <v>0.19158878504672897</v>
      </c>
      <c r="G12" s="49">
        <v>806</v>
      </c>
      <c r="H12" s="54">
        <v>0.19106699751861042</v>
      </c>
      <c r="I12" s="49">
        <v>1403</v>
      </c>
      <c r="J12" s="54">
        <v>0.18317890235210263</v>
      </c>
    </row>
    <row r="13" spans="1:10" ht="20.100000000000001" customHeight="1" thickBot="1" x14ac:dyDescent="0.3">
      <c r="A13" s="29">
        <v>71006374</v>
      </c>
      <c r="B13" s="30" t="s">
        <v>9</v>
      </c>
      <c r="C13" s="31">
        <v>1471</v>
      </c>
      <c r="D13" s="32">
        <v>0.18898708361658736</v>
      </c>
      <c r="E13" s="31">
        <v>1413</v>
      </c>
      <c r="F13" s="32">
        <v>0.1875442321302194</v>
      </c>
      <c r="G13" s="31">
        <v>1472</v>
      </c>
      <c r="H13" s="32">
        <v>0.1827445652173913</v>
      </c>
      <c r="I13" s="31">
        <v>1403</v>
      </c>
      <c r="J13" s="33">
        <v>0.18317890235210263</v>
      </c>
    </row>
    <row r="14" spans="1:10" ht="20.100000000000001" customHeight="1" x14ac:dyDescent="0.25">
      <c r="A14" s="23">
        <v>71053488</v>
      </c>
      <c r="B14" s="24" t="s">
        <v>10</v>
      </c>
      <c r="C14" s="25"/>
      <c r="D14" s="36"/>
      <c r="E14" s="25"/>
      <c r="F14" s="36"/>
      <c r="G14" s="25">
        <v>625</v>
      </c>
      <c r="H14" s="36">
        <v>0.2208</v>
      </c>
      <c r="I14" s="25">
        <v>1194</v>
      </c>
      <c r="J14" s="36">
        <v>0.16917922948073702</v>
      </c>
    </row>
    <row r="15" spans="1:10" ht="20.100000000000001" customHeight="1" thickBot="1" x14ac:dyDescent="0.3">
      <c r="A15" s="40">
        <v>71007166</v>
      </c>
      <c r="B15" s="41" t="s">
        <v>11</v>
      </c>
      <c r="C15" s="42">
        <v>1303</v>
      </c>
      <c r="D15" s="55">
        <v>0.17881811204911743</v>
      </c>
      <c r="E15" s="42">
        <v>1325</v>
      </c>
      <c r="F15" s="55">
        <v>0.19396226415094339</v>
      </c>
      <c r="G15" s="42">
        <v>657</v>
      </c>
      <c r="H15" s="55">
        <v>0.16286149162861491</v>
      </c>
      <c r="I15" s="42"/>
      <c r="J15" s="43"/>
    </row>
    <row r="16" spans="1:10" ht="20.100000000000001" customHeight="1" thickBot="1" x14ac:dyDescent="0.3">
      <c r="A16" s="29">
        <v>71053488</v>
      </c>
      <c r="B16" s="30" t="s">
        <v>10</v>
      </c>
      <c r="C16" s="31">
        <v>1303</v>
      </c>
      <c r="D16" s="32">
        <v>0.17881811204911743</v>
      </c>
      <c r="E16" s="31">
        <v>1325</v>
      </c>
      <c r="F16" s="32">
        <v>0.19396226415094339</v>
      </c>
      <c r="G16" s="31">
        <v>1282</v>
      </c>
      <c r="H16" s="32">
        <v>0.19110764430577223</v>
      </c>
      <c r="I16" s="31">
        <v>1194</v>
      </c>
      <c r="J16" s="33">
        <v>0.16917922948073702</v>
      </c>
    </row>
    <row r="17" spans="1:10" ht="20.100000000000001" customHeight="1" x14ac:dyDescent="0.25">
      <c r="A17" s="44">
        <v>71009938</v>
      </c>
      <c r="B17" s="45" t="s">
        <v>12</v>
      </c>
      <c r="C17" s="56">
        <v>2579</v>
      </c>
      <c r="D17" s="57">
        <v>0.22489336952307096</v>
      </c>
      <c r="E17" s="56">
        <v>3736</v>
      </c>
      <c r="F17" s="57">
        <v>0.21092077087794434</v>
      </c>
      <c r="G17" s="56">
        <v>4870</v>
      </c>
      <c r="H17" s="57">
        <v>0.1839835728952772</v>
      </c>
      <c r="I17" s="56">
        <v>4973</v>
      </c>
      <c r="J17" s="57">
        <v>0.19324351498089684</v>
      </c>
    </row>
    <row r="18" spans="1:10" ht="20.100000000000001" customHeight="1" thickBot="1" x14ac:dyDescent="0.3">
      <c r="A18" s="17">
        <v>71010037</v>
      </c>
      <c r="B18" s="46" t="s">
        <v>13</v>
      </c>
      <c r="C18" s="49">
        <v>1965</v>
      </c>
      <c r="D18" s="54">
        <v>0.18117048346055981</v>
      </c>
      <c r="E18" s="49">
        <v>1000</v>
      </c>
      <c r="F18" s="54">
        <v>0.16800000000000001</v>
      </c>
      <c r="G18" s="49">
        <v>4</v>
      </c>
      <c r="H18" s="54">
        <v>0</v>
      </c>
      <c r="I18" s="49">
        <v>6</v>
      </c>
      <c r="J18" s="54">
        <v>0</v>
      </c>
    </row>
    <row r="19" spans="1:10" ht="20.100000000000001" customHeight="1" thickBot="1" x14ac:dyDescent="0.3">
      <c r="A19" s="29">
        <v>71009938</v>
      </c>
      <c r="B19" s="30" t="s">
        <v>12</v>
      </c>
      <c r="C19" s="31">
        <v>4544</v>
      </c>
      <c r="D19" s="32">
        <v>0.20598591549295775</v>
      </c>
      <c r="E19" s="31">
        <v>4736</v>
      </c>
      <c r="F19" s="32">
        <v>0.20185810810810811</v>
      </c>
      <c r="G19" s="31">
        <v>4874</v>
      </c>
      <c r="H19" s="32">
        <v>0.18383258104226508</v>
      </c>
      <c r="I19" s="31">
        <v>4979</v>
      </c>
      <c r="J19" s="33">
        <v>0.19301064470777266</v>
      </c>
    </row>
    <row r="20" spans="1:10" ht="20.100000000000001" customHeight="1" x14ac:dyDescent="0.25">
      <c r="A20" s="47">
        <v>71015975</v>
      </c>
      <c r="B20" s="48" t="s">
        <v>14</v>
      </c>
      <c r="C20" s="25">
        <v>682</v>
      </c>
      <c r="D20" s="36">
        <v>0.18328445747800587</v>
      </c>
      <c r="E20" s="25">
        <v>683</v>
      </c>
      <c r="F20" s="36">
        <v>0.17423133235724744</v>
      </c>
      <c r="G20" s="25"/>
      <c r="H20" s="26"/>
      <c r="I20" s="25"/>
      <c r="J20" s="26"/>
    </row>
    <row r="21" spans="1:10" ht="20.100000000000001" customHeight="1" thickBot="1" x14ac:dyDescent="0.3">
      <c r="A21" s="27">
        <v>71024388</v>
      </c>
      <c r="B21" s="28" t="s">
        <v>15</v>
      </c>
      <c r="C21" s="49">
        <v>1575</v>
      </c>
      <c r="D21" s="54">
        <v>0.25333333333333335</v>
      </c>
      <c r="E21" s="49">
        <v>1544</v>
      </c>
      <c r="F21" s="54">
        <v>0.20401554404145078</v>
      </c>
      <c r="G21" s="49">
        <v>2176</v>
      </c>
      <c r="H21" s="54">
        <v>0.20634191176470587</v>
      </c>
      <c r="I21" s="49">
        <v>2139</v>
      </c>
      <c r="J21" s="54">
        <v>0.19915848527349228</v>
      </c>
    </row>
    <row r="22" spans="1:10" ht="20.100000000000001" customHeight="1" thickBot="1" x14ac:dyDescent="0.3">
      <c r="A22" s="29">
        <v>71024388</v>
      </c>
      <c r="B22" s="30" t="s">
        <v>15</v>
      </c>
      <c r="C22" s="31">
        <v>2257</v>
      </c>
      <c r="D22" s="32">
        <v>0.23216659282233051</v>
      </c>
      <c r="E22" s="31">
        <v>2227</v>
      </c>
      <c r="F22" s="32">
        <v>0.19488100583744949</v>
      </c>
      <c r="G22" s="31">
        <v>2176</v>
      </c>
      <c r="H22" s="32">
        <v>0.20634191176470587</v>
      </c>
      <c r="I22" s="31">
        <v>2139</v>
      </c>
      <c r="J22" s="33">
        <v>0.19915848527349228</v>
      </c>
    </row>
    <row r="23" spans="1:10" ht="20.100000000000001" customHeight="1" x14ac:dyDescent="0.25">
      <c r="A23" s="47">
        <v>71023103</v>
      </c>
      <c r="B23" s="50" t="s">
        <v>16</v>
      </c>
      <c r="C23" s="25">
        <v>444</v>
      </c>
      <c r="D23" s="36">
        <v>0.18018018018018017</v>
      </c>
      <c r="E23" s="25"/>
      <c r="F23" s="36"/>
      <c r="G23" s="25"/>
      <c r="H23" s="26"/>
      <c r="I23" s="25"/>
      <c r="J23" s="26"/>
    </row>
    <row r="24" spans="1:10" ht="20.100000000000001" customHeight="1" x14ac:dyDescent="0.25">
      <c r="A24" s="51">
        <v>71031714</v>
      </c>
      <c r="B24" s="52" t="s">
        <v>17</v>
      </c>
      <c r="C24" s="38">
        <v>407</v>
      </c>
      <c r="D24" s="58">
        <v>0.1941031941031941</v>
      </c>
      <c r="E24" s="38"/>
      <c r="F24" s="58"/>
      <c r="G24" s="38"/>
      <c r="H24" s="39"/>
      <c r="I24" s="38"/>
      <c r="J24" s="39"/>
    </row>
    <row r="25" spans="1:10" ht="20.100000000000001" customHeight="1" thickBot="1" x14ac:dyDescent="0.3">
      <c r="A25" s="27">
        <v>71000931</v>
      </c>
      <c r="B25" s="28" t="s">
        <v>18</v>
      </c>
      <c r="C25" s="49">
        <v>2196</v>
      </c>
      <c r="D25" s="54">
        <v>0.20264116575591987</v>
      </c>
      <c r="E25" s="49">
        <v>3071</v>
      </c>
      <c r="F25" s="54">
        <v>0.20970367958319766</v>
      </c>
      <c r="G25" s="49">
        <v>3291</v>
      </c>
      <c r="H25" s="54">
        <v>0.19386204800972348</v>
      </c>
      <c r="I25" s="49">
        <v>3334</v>
      </c>
      <c r="J25" s="54">
        <v>0.20875824835032994</v>
      </c>
    </row>
    <row r="26" spans="1:10" ht="20.100000000000001" customHeight="1" thickBot="1" x14ac:dyDescent="0.3">
      <c r="A26" s="29">
        <v>71000931</v>
      </c>
      <c r="B26" s="30" t="s">
        <v>18</v>
      </c>
      <c r="C26" s="31">
        <v>3047</v>
      </c>
      <c r="D26" s="32">
        <v>0.19822776501476863</v>
      </c>
      <c r="E26" s="31">
        <v>3071</v>
      </c>
      <c r="F26" s="32">
        <v>0.20970367958319766</v>
      </c>
      <c r="G26" s="31">
        <v>3291</v>
      </c>
      <c r="H26" s="32">
        <v>0.19386204800972348</v>
      </c>
      <c r="I26" s="31">
        <v>3334</v>
      </c>
      <c r="J26" s="33">
        <v>0.20875824835032994</v>
      </c>
    </row>
    <row r="27" spans="1:10" ht="20.100000000000001" customHeight="1" x14ac:dyDescent="0.25">
      <c r="A27" s="44">
        <v>71007661</v>
      </c>
      <c r="B27" s="45" t="s">
        <v>19</v>
      </c>
      <c r="C27" s="56">
        <v>2165</v>
      </c>
      <c r="D27" s="57">
        <v>0.17551963048498845</v>
      </c>
      <c r="E27" s="56">
        <v>2304</v>
      </c>
      <c r="F27" s="57">
        <v>0.17230902777777779</v>
      </c>
      <c r="G27" s="56">
        <v>2396</v>
      </c>
      <c r="H27" s="57">
        <v>0.18823038397328881</v>
      </c>
      <c r="I27" s="56">
        <v>2559</v>
      </c>
      <c r="J27" s="57">
        <v>0.20007815552950373</v>
      </c>
    </row>
    <row r="28" spans="1:10" ht="20.100000000000001" customHeight="1" thickBot="1" x14ac:dyDescent="0.3">
      <c r="A28" s="60">
        <v>71054775</v>
      </c>
      <c r="B28" s="61" t="s">
        <v>20</v>
      </c>
      <c r="C28" s="42">
        <v>132</v>
      </c>
      <c r="D28" s="55">
        <v>0.15909090909090909</v>
      </c>
      <c r="E28" s="42"/>
      <c r="F28" s="55"/>
      <c r="G28" s="42"/>
      <c r="H28" s="43"/>
      <c r="I28" s="42"/>
      <c r="J28" s="43"/>
    </row>
    <row r="29" spans="1:10" ht="20.100000000000001" customHeight="1" thickBot="1" x14ac:dyDescent="0.3">
      <c r="A29" s="29">
        <v>71007661</v>
      </c>
      <c r="B29" s="30" t="s">
        <v>19</v>
      </c>
      <c r="C29" s="31">
        <v>2297</v>
      </c>
      <c r="D29" s="32">
        <v>0.17457553330430997</v>
      </c>
      <c r="E29" s="31">
        <v>2304</v>
      </c>
      <c r="F29" s="32">
        <v>0.17230902777777779</v>
      </c>
      <c r="G29" s="31">
        <v>2396</v>
      </c>
      <c r="H29" s="32">
        <v>0.18823038397328881</v>
      </c>
      <c r="I29" s="31">
        <v>2559</v>
      </c>
      <c r="J29" s="33">
        <v>0.20007815552950373</v>
      </c>
    </row>
    <row r="30" spans="1:10" ht="20.100000000000001" customHeight="1" thickBot="1" x14ac:dyDescent="0.3">
      <c r="B30" s="63" t="s">
        <v>3</v>
      </c>
      <c r="C30" s="64">
        <v>117074</v>
      </c>
      <c r="D30" s="65">
        <f>19.9130464492543/100</f>
        <v>0.19913046449254299</v>
      </c>
      <c r="E30" s="66">
        <v>117245</v>
      </c>
      <c r="F30" s="65">
        <v>0.19553072625698323</v>
      </c>
      <c r="G30" s="66">
        <v>118264</v>
      </c>
      <c r="H30" s="65">
        <v>0.20066968815531352</v>
      </c>
      <c r="I30" s="66">
        <v>117855</v>
      </c>
      <c r="J30" s="67">
        <v>0.20361461117474863</v>
      </c>
    </row>
    <row r="31" spans="1:10" ht="20.100000000000001" customHeight="1" x14ac:dyDescent="0.25"/>
    <row r="32" spans="1:10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20.100000000000001" customHeight="1" x14ac:dyDescent="0.25"/>
    <row r="40" ht="20.100000000000001" customHeight="1" x14ac:dyDescent="0.25"/>
    <row r="41" ht="20.100000000000001" customHeight="1" x14ac:dyDescent="0.25"/>
    <row r="42" ht="20.100000000000001" customHeight="1" x14ac:dyDescent="0.25"/>
  </sheetData>
  <mergeCells count="4"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2"/>
  <sheetViews>
    <sheetView tabSelected="1" topLeftCell="C1" workbookViewId="0">
      <selection activeCell="B1153" sqref="B1153"/>
    </sheetView>
  </sheetViews>
  <sheetFormatPr defaultColWidth="8.85546875" defaultRowHeight="15" x14ac:dyDescent="0.25"/>
  <cols>
    <col min="1" max="1" width="6.5703125" style="5" customWidth="1"/>
    <col min="2" max="2" width="48.85546875" style="5" customWidth="1"/>
    <col min="3" max="3" width="12.42578125" style="5" customWidth="1"/>
    <col min="4" max="5" width="8.7109375" style="162" customWidth="1"/>
    <col min="6" max="6" width="8.7109375" style="5" customWidth="1"/>
    <col min="7" max="8" width="8.7109375" style="162" customWidth="1"/>
    <col min="9" max="9" width="8.7109375" style="5" customWidth="1"/>
    <col min="10" max="11" width="8.7109375" style="162" customWidth="1"/>
    <col min="12" max="12" width="8.7109375" style="5" customWidth="1"/>
    <col min="13" max="14" width="8.7109375" style="162" customWidth="1"/>
    <col min="15" max="15" width="8.7109375" style="5" customWidth="1"/>
    <col min="16" max="17" width="8.85546875" style="162"/>
    <col min="18" max="18" width="8.85546875" style="5"/>
    <col min="19" max="20" width="8.85546875" style="162"/>
    <col min="21" max="16384" width="8.85546875" style="5"/>
  </cols>
  <sheetData>
    <row r="1" spans="1:20" ht="21.6" customHeight="1" x14ac:dyDescent="0.25">
      <c r="B1" s="123" t="s">
        <v>259</v>
      </c>
    </row>
    <row r="2" spans="1:20" ht="15.75" thickBot="1" x14ac:dyDescent="0.3"/>
    <row r="3" spans="1:20" ht="15.75" thickBot="1" x14ac:dyDescent="0.3">
      <c r="D3" s="222">
        <v>2011</v>
      </c>
      <c r="E3" s="223"/>
      <c r="F3" s="224"/>
      <c r="G3" s="222">
        <v>2010</v>
      </c>
      <c r="H3" s="223"/>
      <c r="I3" s="224"/>
      <c r="J3" s="222">
        <v>2009</v>
      </c>
      <c r="K3" s="223"/>
      <c r="L3" s="224"/>
      <c r="M3" s="222">
        <v>2008</v>
      </c>
      <c r="N3" s="223"/>
      <c r="O3" s="224"/>
      <c r="P3" s="222" t="s">
        <v>116</v>
      </c>
      <c r="Q3" s="223"/>
      <c r="R3" s="224"/>
      <c r="S3" s="220" t="s">
        <v>116</v>
      </c>
      <c r="T3" s="221"/>
    </row>
    <row r="4" spans="1:20" ht="45.75" thickBot="1" x14ac:dyDescent="0.3">
      <c r="B4" s="175" t="s">
        <v>250</v>
      </c>
      <c r="C4" s="176" t="s">
        <v>251</v>
      </c>
      <c r="D4" s="177" t="s">
        <v>252</v>
      </c>
      <c r="E4" s="178" t="s">
        <v>3</v>
      </c>
      <c r="F4" s="85" t="s">
        <v>125</v>
      </c>
      <c r="G4" s="177" t="s">
        <v>252</v>
      </c>
      <c r="H4" s="178" t="s">
        <v>3</v>
      </c>
      <c r="I4" s="85" t="s">
        <v>125</v>
      </c>
      <c r="J4" s="177" t="s">
        <v>252</v>
      </c>
      <c r="K4" s="178" t="s">
        <v>3</v>
      </c>
      <c r="L4" s="85" t="s">
        <v>125</v>
      </c>
      <c r="M4" s="177" t="s">
        <v>252</v>
      </c>
      <c r="N4" s="178" t="s">
        <v>3</v>
      </c>
      <c r="O4" s="85" t="s">
        <v>125</v>
      </c>
      <c r="P4" s="177" t="s">
        <v>252</v>
      </c>
      <c r="Q4" s="178" t="s">
        <v>3</v>
      </c>
      <c r="R4" s="85" t="s">
        <v>125</v>
      </c>
      <c r="S4" s="179" t="s">
        <v>261</v>
      </c>
      <c r="T4" s="180" t="s">
        <v>260</v>
      </c>
    </row>
    <row r="5" spans="1:20" x14ac:dyDescent="0.25">
      <c r="A5" s="109">
        <v>1</v>
      </c>
      <c r="B5" s="225" t="s">
        <v>163</v>
      </c>
      <c r="C5" s="118">
        <v>1119</v>
      </c>
      <c r="D5" s="189">
        <v>9</v>
      </c>
      <c r="E5" s="38">
        <v>874</v>
      </c>
      <c r="F5" s="87">
        <v>1.0297482837528604E-2</v>
      </c>
      <c r="G5" s="92">
        <v>12</v>
      </c>
      <c r="H5" s="38">
        <v>915</v>
      </c>
      <c r="I5" s="87">
        <v>1.3114754098360656E-2</v>
      </c>
      <c r="J5" s="92">
        <v>10</v>
      </c>
      <c r="K5" s="38">
        <v>1008</v>
      </c>
      <c r="L5" s="87">
        <v>9.9206349206349201E-3</v>
      </c>
      <c r="M5" s="92">
        <v>5</v>
      </c>
      <c r="N5" s="38">
        <v>848</v>
      </c>
      <c r="O5" s="87">
        <v>5.89622641509434E-3</v>
      </c>
      <c r="P5" s="92">
        <v>36</v>
      </c>
      <c r="Q5" s="38">
        <v>3645</v>
      </c>
      <c r="R5" s="87">
        <v>9.876543209876543E-3</v>
      </c>
      <c r="S5" s="86">
        <v>7.9186282198619624E-3</v>
      </c>
      <c r="T5" s="58">
        <v>7.9186282198619624E-3</v>
      </c>
    </row>
    <row r="6" spans="1:20" x14ac:dyDescent="0.25">
      <c r="A6" s="109">
        <v>2</v>
      </c>
      <c r="B6" s="226" t="s">
        <v>38</v>
      </c>
      <c r="C6" s="118">
        <v>114</v>
      </c>
      <c r="D6" s="189">
        <v>68</v>
      </c>
      <c r="E6" s="38">
        <v>539</v>
      </c>
      <c r="F6" s="87">
        <v>0.12615955473098331</v>
      </c>
      <c r="G6" s="92">
        <v>73</v>
      </c>
      <c r="H6" s="38">
        <v>539</v>
      </c>
      <c r="I6" s="87">
        <v>0.13543599257884972</v>
      </c>
      <c r="J6" s="92">
        <v>93</v>
      </c>
      <c r="K6" s="38">
        <v>810</v>
      </c>
      <c r="L6" s="87">
        <v>0.11481481481481481</v>
      </c>
      <c r="M6" s="92">
        <v>119</v>
      </c>
      <c r="N6" s="38">
        <v>619</v>
      </c>
      <c r="O6" s="87">
        <v>0.19224555735056542</v>
      </c>
      <c r="P6" s="92">
        <v>353</v>
      </c>
      <c r="Q6" s="38">
        <v>2507</v>
      </c>
      <c r="R6" s="87">
        <v>0.14080574391703232</v>
      </c>
      <c r="S6" s="86">
        <v>5.4463651432630827E-3</v>
      </c>
      <c r="T6" s="58">
        <v>1.3364993363125046E-2</v>
      </c>
    </row>
    <row r="7" spans="1:20" x14ac:dyDescent="0.25">
      <c r="A7" s="109">
        <v>3</v>
      </c>
      <c r="B7" s="226">
        <v>2</v>
      </c>
      <c r="C7" s="118">
        <v>20</v>
      </c>
      <c r="D7" s="189">
        <v>406</v>
      </c>
      <c r="E7" s="38">
        <v>568</v>
      </c>
      <c r="F7" s="87">
        <v>0.71478873239436624</v>
      </c>
      <c r="G7" s="92">
        <v>455</v>
      </c>
      <c r="H7" s="38">
        <v>629</v>
      </c>
      <c r="I7" s="87">
        <v>0.72337042925278217</v>
      </c>
      <c r="J7" s="92">
        <v>428</v>
      </c>
      <c r="K7" s="38">
        <v>608</v>
      </c>
      <c r="L7" s="87">
        <v>0.70394736842105265</v>
      </c>
      <c r="M7" s="92">
        <v>124</v>
      </c>
      <c r="N7" s="38">
        <v>319</v>
      </c>
      <c r="O7" s="87">
        <v>0.38871473354231972</v>
      </c>
      <c r="P7" s="92">
        <v>1413</v>
      </c>
      <c r="Q7" s="38">
        <v>2124</v>
      </c>
      <c r="R7" s="87">
        <v>0.6652542372881356</v>
      </c>
      <c r="S7" s="86">
        <v>4.6143117528084521E-3</v>
      </c>
      <c r="T7" s="58">
        <v>1.79793051159335E-2</v>
      </c>
    </row>
    <row r="8" spans="1:20" x14ac:dyDescent="0.25">
      <c r="A8" s="109">
        <v>4</v>
      </c>
      <c r="B8" s="226" t="s">
        <v>191</v>
      </c>
      <c r="C8" s="118">
        <v>445</v>
      </c>
      <c r="D8" s="189">
        <v>44</v>
      </c>
      <c r="E8" s="38">
        <v>495</v>
      </c>
      <c r="F8" s="87">
        <v>8.8888888888888892E-2</v>
      </c>
      <c r="G8" s="92">
        <v>38</v>
      </c>
      <c r="H8" s="38">
        <v>365</v>
      </c>
      <c r="I8" s="87">
        <v>0.10410958904109589</v>
      </c>
      <c r="J8" s="92">
        <v>76</v>
      </c>
      <c r="K8" s="38">
        <v>523</v>
      </c>
      <c r="L8" s="87">
        <v>0.14531548757170173</v>
      </c>
      <c r="M8" s="92">
        <v>100</v>
      </c>
      <c r="N8" s="38">
        <v>647</v>
      </c>
      <c r="O8" s="87">
        <v>0.15455950540958269</v>
      </c>
      <c r="P8" s="92">
        <v>258</v>
      </c>
      <c r="Q8" s="38">
        <v>2030</v>
      </c>
      <c r="R8" s="87">
        <v>0.1270935960591133</v>
      </c>
      <c r="S8" s="86">
        <v>4.410100215725592E-3</v>
      </c>
      <c r="T8" s="58">
        <v>2.238940533165909E-2</v>
      </c>
    </row>
    <row r="9" spans="1:20" x14ac:dyDescent="0.25">
      <c r="A9" s="109">
        <v>5</v>
      </c>
      <c r="B9" s="226" t="s">
        <v>39</v>
      </c>
      <c r="C9" s="118">
        <v>817</v>
      </c>
      <c r="D9" s="189">
        <v>41</v>
      </c>
      <c r="E9" s="38">
        <v>634</v>
      </c>
      <c r="F9" s="87">
        <v>6.4668769716088328E-2</v>
      </c>
      <c r="G9" s="92">
        <v>23</v>
      </c>
      <c r="H9" s="38">
        <v>450</v>
      </c>
      <c r="I9" s="87">
        <v>5.1111111111111114E-2</v>
      </c>
      <c r="J9" s="92">
        <v>53</v>
      </c>
      <c r="K9" s="38">
        <v>492</v>
      </c>
      <c r="L9" s="87">
        <v>0.10772357723577236</v>
      </c>
      <c r="M9" s="92">
        <v>57</v>
      </c>
      <c r="N9" s="38">
        <v>419</v>
      </c>
      <c r="O9" s="87">
        <v>0.13603818615751789</v>
      </c>
      <c r="P9" s="92">
        <v>174</v>
      </c>
      <c r="Q9" s="38">
        <v>1995</v>
      </c>
      <c r="R9" s="87">
        <v>8.7218045112781958E-2</v>
      </c>
      <c r="S9" s="86">
        <v>4.3340640051096335E-3</v>
      </c>
      <c r="T9" s="58">
        <v>2.6723469336768724E-2</v>
      </c>
    </row>
    <row r="10" spans="1:20" x14ac:dyDescent="0.25">
      <c r="A10" s="109">
        <v>6</v>
      </c>
      <c r="B10" s="226" t="s">
        <v>18</v>
      </c>
      <c r="C10" s="118">
        <v>891</v>
      </c>
      <c r="D10" s="189">
        <v>145</v>
      </c>
      <c r="E10" s="38">
        <v>625</v>
      </c>
      <c r="F10" s="87">
        <v>0.23200000000000001</v>
      </c>
      <c r="G10" s="92">
        <v>131</v>
      </c>
      <c r="H10" s="38">
        <v>564</v>
      </c>
      <c r="I10" s="87">
        <v>0.23226950354609929</v>
      </c>
      <c r="J10" s="92">
        <v>142</v>
      </c>
      <c r="K10" s="38">
        <v>475</v>
      </c>
      <c r="L10" s="87">
        <v>0.29894736842105263</v>
      </c>
      <c r="M10" s="92">
        <v>96</v>
      </c>
      <c r="N10" s="38">
        <v>270</v>
      </c>
      <c r="O10" s="87">
        <v>0.35555555555555557</v>
      </c>
      <c r="P10" s="92">
        <v>514</v>
      </c>
      <c r="Q10" s="38">
        <v>1934</v>
      </c>
      <c r="R10" s="87">
        <v>0.26577042399172701</v>
      </c>
      <c r="S10" s="86">
        <v>4.2015437523218197E-3</v>
      </c>
      <c r="T10" s="58">
        <v>3.0925013089090542E-2</v>
      </c>
    </row>
    <row r="11" spans="1:20" x14ac:dyDescent="0.25">
      <c r="A11" s="109">
        <v>7</v>
      </c>
      <c r="B11" s="226">
        <v>2</v>
      </c>
      <c r="C11" s="118">
        <v>129</v>
      </c>
      <c r="D11" s="189">
        <v>48</v>
      </c>
      <c r="E11" s="38">
        <v>258</v>
      </c>
      <c r="F11" s="87">
        <v>0.18604651162790697</v>
      </c>
      <c r="G11" s="92">
        <v>75</v>
      </c>
      <c r="H11" s="38">
        <v>304</v>
      </c>
      <c r="I11" s="87">
        <v>0.24671052631578946</v>
      </c>
      <c r="J11" s="92">
        <v>143</v>
      </c>
      <c r="K11" s="38">
        <v>735</v>
      </c>
      <c r="L11" s="87">
        <v>0.19455782312925171</v>
      </c>
      <c r="M11" s="92">
        <v>148</v>
      </c>
      <c r="N11" s="38">
        <v>619</v>
      </c>
      <c r="O11" s="87">
        <v>0.23909531502423265</v>
      </c>
      <c r="P11" s="92">
        <v>414</v>
      </c>
      <c r="Q11" s="38">
        <v>1916</v>
      </c>
      <c r="R11" s="87">
        <v>0.21607515657620041</v>
      </c>
      <c r="S11" s="86">
        <v>4.1624394154336124E-3</v>
      </c>
      <c r="T11" s="58">
        <v>3.5087452504524157E-2</v>
      </c>
    </row>
    <row r="12" spans="1:20" x14ac:dyDescent="0.25">
      <c r="A12" s="109">
        <v>8</v>
      </c>
      <c r="B12" s="226" t="s">
        <v>204</v>
      </c>
      <c r="C12" s="118">
        <v>571</v>
      </c>
      <c r="D12" s="189">
        <v>37</v>
      </c>
      <c r="E12" s="38">
        <v>456</v>
      </c>
      <c r="F12" s="87">
        <v>8.1140350877192985E-2</v>
      </c>
      <c r="G12" s="92">
        <v>38</v>
      </c>
      <c r="H12" s="38">
        <v>464</v>
      </c>
      <c r="I12" s="87">
        <v>8.1896551724137928E-2</v>
      </c>
      <c r="J12" s="92">
        <v>44</v>
      </c>
      <c r="K12" s="38">
        <v>489</v>
      </c>
      <c r="L12" s="87">
        <v>8.9979550102249492E-2</v>
      </c>
      <c r="M12" s="92">
        <v>55</v>
      </c>
      <c r="N12" s="38">
        <v>492</v>
      </c>
      <c r="O12" s="87">
        <v>0.11178861788617886</v>
      </c>
      <c r="P12" s="92">
        <v>174</v>
      </c>
      <c r="Q12" s="38">
        <v>1901</v>
      </c>
      <c r="R12" s="87">
        <v>9.1530773277222519E-2</v>
      </c>
      <c r="S12" s="86">
        <v>4.1298524680267734E-3</v>
      </c>
      <c r="T12" s="58">
        <v>3.921730497255093E-2</v>
      </c>
    </row>
    <row r="13" spans="1:20" x14ac:dyDescent="0.25">
      <c r="A13" s="109">
        <v>9</v>
      </c>
      <c r="B13" s="226" t="s">
        <v>38</v>
      </c>
      <c r="C13" s="118">
        <v>100</v>
      </c>
      <c r="D13" s="189">
        <v>93</v>
      </c>
      <c r="E13" s="38">
        <v>366</v>
      </c>
      <c r="F13" s="87">
        <v>0.25409836065573771</v>
      </c>
      <c r="G13" s="92">
        <v>278</v>
      </c>
      <c r="H13" s="38">
        <v>882</v>
      </c>
      <c r="I13" s="87">
        <v>0.31519274376417233</v>
      </c>
      <c r="J13" s="92">
        <v>207</v>
      </c>
      <c r="K13" s="38">
        <v>504</v>
      </c>
      <c r="L13" s="87">
        <v>0.4107142857142857</v>
      </c>
      <c r="M13" s="92">
        <v>46</v>
      </c>
      <c r="N13" s="38">
        <v>99</v>
      </c>
      <c r="O13" s="87">
        <v>0.46464646464646464</v>
      </c>
      <c r="P13" s="92">
        <v>624</v>
      </c>
      <c r="Q13" s="38">
        <v>1851</v>
      </c>
      <c r="R13" s="87">
        <v>0.33711507293354942</v>
      </c>
      <c r="S13" s="86">
        <v>4.0212293100039759E-3</v>
      </c>
      <c r="T13" s="58">
        <v>4.3238534282554905E-2</v>
      </c>
    </row>
    <row r="14" spans="1:20" x14ac:dyDescent="0.25">
      <c r="A14" s="109">
        <v>10</v>
      </c>
      <c r="B14" s="226" t="s">
        <v>185</v>
      </c>
      <c r="C14" s="118">
        <v>1063</v>
      </c>
      <c r="D14" s="189">
        <v>72</v>
      </c>
      <c r="E14" s="38">
        <v>338</v>
      </c>
      <c r="F14" s="87">
        <v>0.21301775147928995</v>
      </c>
      <c r="G14" s="92">
        <v>50.999999999999993</v>
      </c>
      <c r="H14" s="38">
        <v>401</v>
      </c>
      <c r="I14" s="87">
        <v>0.12718204488778054</v>
      </c>
      <c r="J14" s="92">
        <v>62</v>
      </c>
      <c r="K14" s="38">
        <v>458</v>
      </c>
      <c r="L14" s="87">
        <v>0.13537117903930132</v>
      </c>
      <c r="M14" s="92">
        <v>79</v>
      </c>
      <c r="N14" s="38">
        <v>432</v>
      </c>
      <c r="O14" s="87">
        <v>0.18287037037037038</v>
      </c>
      <c r="P14" s="92">
        <v>264</v>
      </c>
      <c r="Q14" s="38">
        <v>1629</v>
      </c>
      <c r="R14" s="87">
        <v>0.16206261510128914</v>
      </c>
      <c r="S14" s="86">
        <v>3.5389424883827533E-3</v>
      </c>
      <c r="T14" s="58">
        <v>4.6777476770937659E-2</v>
      </c>
    </row>
    <row r="15" spans="1:20" x14ac:dyDescent="0.25">
      <c r="A15" s="109">
        <v>11</v>
      </c>
      <c r="B15" s="226" t="s">
        <v>156</v>
      </c>
      <c r="C15" s="118">
        <v>1095</v>
      </c>
      <c r="D15" s="189">
        <v>34</v>
      </c>
      <c r="E15" s="38">
        <v>384</v>
      </c>
      <c r="F15" s="87">
        <v>8.8541666666666671E-2</v>
      </c>
      <c r="G15" s="92">
        <v>43</v>
      </c>
      <c r="H15" s="38">
        <v>421</v>
      </c>
      <c r="I15" s="87">
        <v>0.10213776722090261</v>
      </c>
      <c r="J15" s="92">
        <v>58</v>
      </c>
      <c r="K15" s="38">
        <v>380</v>
      </c>
      <c r="L15" s="87">
        <v>0.15263157894736842</v>
      </c>
      <c r="M15" s="92">
        <v>52</v>
      </c>
      <c r="N15" s="38">
        <v>414</v>
      </c>
      <c r="O15" s="87">
        <v>0.12560386473429952</v>
      </c>
      <c r="P15" s="92">
        <v>187</v>
      </c>
      <c r="Q15" s="38">
        <v>1599</v>
      </c>
      <c r="R15" s="87">
        <v>0.11694809255784866</v>
      </c>
      <c r="S15" s="86">
        <v>3.4737685935690744E-3</v>
      </c>
      <c r="T15" s="58">
        <v>5.025124536450673E-2</v>
      </c>
    </row>
    <row r="16" spans="1:20" x14ac:dyDescent="0.25">
      <c r="A16" s="109">
        <v>12</v>
      </c>
      <c r="B16" s="226">
        <v>2</v>
      </c>
      <c r="C16" s="118">
        <v>787</v>
      </c>
      <c r="D16" s="189">
        <v>18</v>
      </c>
      <c r="E16" s="38">
        <v>194</v>
      </c>
      <c r="F16" s="87">
        <v>9.2783505154639179E-2</v>
      </c>
      <c r="G16" s="92">
        <v>45</v>
      </c>
      <c r="H16" s="38">
        <v>528</v>
      </c>
      <c r="I16" s="87">
        <v>8.5227272727272721E-2</v>
      </c>
      <c r="J16" s="92">
        <v>50</v>
      </c>
      <c r="K16" s="38">
        <v>491</v>
      </c>
      <c r="L16" s="87">
        <v>0.10183299389002037</v>
      </c>
      <c r="M16" s="92">
        <v>46</v>
      </c>
      <c r="N16" s="38">
        <v>372</v>
      </c>
      <c r="O16" s="87">
        <v>0.12365591397849462</v>
      </c>
      <c r="P16" s="92">
        <v>159</v>
      </c>
      <c r="Q16" s="38">
        <v>1585</v>
      </c>
      <c r="R16" s="87">
        <v>0.10031545741324921</v>
      </c>
      <c r="S16" s="86">
        <v>3.4433541093226911E-3</v>
      </c>
      <c r="T16" s="58">
        <v>5.3694599473829423E-2</v>
      </c>
    </row>
    <row r="17" spans="1:20" x14ac:dyDescent="0.25">
      <c r="A17" s="109">
        <v>13</v>
      </c>
      <c r="B17" s="226" t="s">
        <v>156</v>
      </c>
      <c r="C17" s="118">
        <v>284</v>
      </c>
      <c r="D17" s="189">
        <v>71</v>
      </c>
      <c r="E17" s="38">
        <v>408</v>
      </c>
      <c r="F17" s="87">
        <v>0.17401960784313725</v>
      </c>
      <c r="G17" s="92">
        <v>47</v>
      </c>
      <c r="H17" s="38">
        <v>381</v>
      </c>
      <c r="I17" s="87">
        <v>0.12335958005249344</v>
      </c>
      <c r="J17" s="92">
        <v>97</v>
      </c>
      <c r="K17" s="38">
        <v>388</v>
      </c>
      <c r="L17" s="87">
        <v>0.25</v>
      </c>
      <c r="M17" s="92">
        <v>122</v>
      </c>
      <c r="N17" s="38">
        <v>384</v>
      </c>
      <c r="O17" s="87">
        <v>0.31770833333333331</v>
      </c>
      <c r="P17" s="92">
        <v>337</v>
      </c>
      <c r="Q17" s="38">
        <v>1561</v>
      </c>
      <c r="R17" s="87">
        <v>0.21588725176169121</v>
      </c>
      <c r="S17" s="86">
        <v>3.391214993471748E-3</v>
      </c>
      <c r="T17" s="58">
        <v>5.7085814467301169E-2</v>
      </c>
    </row>
    <row r="18" spans="1:20" x14ac:dyDescent="0.25">
      <c r="A18" s="109">
        <v>14</v>
      </c>
      <c r="B18" s="226" t="s">
        <v>73</v>
      </c>
      <c r="C18" s="118">
        <v>683</v>
      </c>
      <c r="D18" s="189">
        <v>54</v>
      </c>
      <c r="E18" s="38">
        <v>353</v>
      </c>
      <c r="F18" s="87">
        <v>0.15297450424929179</v>
      </c>
      <c r="G18" s="92">
        <v>80</v>
      </c>
      <c r="H18" s="38">
        <v>368</v>
      </c>
      <c r="I18" s="87">
        <v>0.21739130434782608</v>
      </c>
      <c r="J18" s="92">
        <v>77</v>
      </c>
      <c r="K18" s="38">
        <v>406</v>
      </c>
      <c r="L18" s="87">
        <v>0.18965517241379309</v>
      </c>
      <c r="M18" s="92">
        <v>55</v>
      </c>
      <c r="N18" s="38">
        <v>405</v>
      </c>
      <c r="O18" s="87">
        <v>0.13580246913580246</v>
      </c>
      <c r="P18" s="92">
        <v>266</v>
      </c>
      <c r="Q18" s="38">
        <v>1532</v>
      </c>
      <c r="R18" s="87">
        <v>0.17362924281984335</v>
      </c>
      <c r="S18" s="86">
        <v>3.3282135618185253E-3</v>
      </c>
      <c r="T18" s="58">
        <v>6.0414028029119694E-2</v>
      </c>
    </row>
    <row r="19" spans="1:20" x14ac:dyDescent="0.25">
      <c r="A19" s="109">
        <v>15</v>
      </c>
      <c r="B19" s="226" t="s">
        <v>152</v>
      </c>
      <c r="C19" s="118">
        <v>999</v>
      </c>
      <c r="D19" s="189">
        <v>82</v>
      </c>
      <c r="E19" s="38">
        <v>383</v>
      </c>
      <c r="F19" s="87">
        <v>0.21409921671018275</v>
      </c>
      <c r="G19" s="92">
        <v>81</v>
      </c>
      <c r="H19" s="38">
        <v>402</v>
      </c>
      <c r="I19" s="87">
        <v>0.20149253731343283</v>
      </c>
      <c r="J19" s="92">
        <v>63</v>
      </c>
      <c r="K19" s="38">
        <v>339</v>
      </c>
      <c r="L19" s="87">
        <v>0.18584070796460178</v>
      </c>
      <c r="M19" s="92">
        <v>89</v>
      </c>
      <c r="N19" s="38">
        <v>404</v>
      </c>
      <c r="O19" s="87">
        <v>0.2202970297029703</v>
      </c>
      <c r="P19" s="92">
        <v>315</v>
      </c>
      <c r="Q19" s="38">
        <v>1528</v>
      </c>
      <c r="R19" s="87">
        <v>0.20615183246073299</v>
      </c>
      <c r="S19" s="86">
        <v>3.3195237091767017E-3</v>
      </c>
      <c r="T19" s="58">
        <v>6.3733551738296396E-2</v>
      </c>
    </row>
    <row r="20" spans="1:20" x14ac:dyDescent="0.25">
      <c r="A20" s="109">
        <v>16</v>
      </c>
      <c r="B20" s="226" t="s">
        <v>182</v>
      </c>
      <c r="C20" s="118">
        <v>1036</v>
      </c>
      <c r="D20" s="189">
        <v>80</v>
      </c>
      <c r="E20" s="38">
        <v>405</v>
      </c>
      <c r="F20" s="87">
        <v>0.19753086419753085</v>
      </c>
      <c r="G20" s="92">
        <v>70</v>
      </c>
      <c r="H20" s="38">
        <v>355</v>
      </c>
      <c r="I20" s="87">
        <v>0.19718309859154928</v>
      </c>
      <c r="J20" s="92">
        <v>78</v>
      </c>
      <c r="K20" s="38">
        <v>385</v>
      </c>
      <c r="L20" s="87">
        <v>0.20259740259740261</v>
      </c>
      <c r="M20" s="92">
        <v>89</v>
      </c>
      <c r="N20" s="38">
        <v>380</v>
      </c>
      <c r="O20" s="87">
        <v>0.23421052631578948</v>
      </c>
      <c r="P20" s="92">
        <v>317</v>
      </c>
      <c r="Q20" s="38">
        <v>1525</v>
      </c>
      <c r="R20" s="87">
        <v>0.2078688524590164</v>
      </c>
      <c r="S20" s="86">
        <v>3.3130063196953339E-3</v>
      </c>
      <c r="T20" s="58">
        <v>6.7046558057991729E-2</v>
      </c>
    </row>
    <row r="21" spans="1:20" x14ac:dyDescent="0.25">
      <c r="A21" s="109">
        <v>17</v>
      </c>
      <c r="B21" s="226" t="s">
        <v>152</v>
      </c>
      <c r="C21" s="118">
        <v>960</v>
      </c>
      <c r="D21" s="189">
        <v>48</v>
      </c>
      <c r="E21" s="38">
        <v>354</v>
      </c>
      <c r="F21" s="87">
        <v>0.13559322033898305</v>
      </c>
      <c r="G21" s="92">
        <v>49</v>
      </c>
      <c r="H21" s="38">
        <v>363</v>
      </c>
      <c r="I21" s="87">
        <v>0.13498622589531681</v>
      </c>
      <c r="J21" s="92">
        <v>76</v>
      </c>
      <c r="K21" s="38">
        <v>388</v>
      </c>
      <c r="L21" s="87">
        <v>0.19587628865979381</v>
      </c>
      <c r="M21" s="92">
        <v>55</v>
      </c>
      <c r="N21" s="38">
        <v>366</v>
      </c>
      <c r="O21" s="87">
        <v>0.15027322404371585</v>
      </c>
      <c r="P21" s="92">
        <v>228</v>
      </c>
      <c r="Q21" s="38">
        <v>1471</v>
      </c>
      <c r="R21" s="87">
        <v>0.15499660095173351</v>
      </c>
      <c r="S21" s="86">
        <v>3.1956933090307119E-3</v>
      </c>
      <c r="T21" s="58">
        <v>7.0242251367022446E-2</v>
      </c>
    </row>
    <row r="22" spans="1:20" x14ac:dyDescent="0.25">
      <c r="A22" s="109">
        <v>18</v>
      </c>
      <c r="B22" s="226" t="s">
        <v>102</v>
      </c>
      <c r="C22" s="118">
        <v>926</v>
      </c>
      <c r="D22" s="189">
        <v>57</v>
      </c>
      <c r="E22" s="38">
        <v>344</v>
      </c>
      <c r="F22" s="87">
        <v>0.16569767441860464</v>
      </c>
      <c r="G22" s="92">
        <v>58.999999999999993</v>
      </c>
      <c r="H22" s="38">
        <v>390</v>
      </c>
      <c r="I22" s="87">
        <v>0.15128205128205127</v>
      </c>
      <c r="J22" s="92">
        <v>63</v>
      </c>
      <c r="K22" s="38">
        <v>346</v>
      </c>
      <c r="L22" s="87">
        <v>0.18208092485549132</v>
      </c>
      <c r="M22" s="92">
        <v>56</v>
      </c>
      <c r="N22" s="38">
        <v>380</v>
      </c>
      <c r="O22" s="87">
        <v>0.14736842105263157</v>
      </c>
      <c r="P22" s="92">
        <v>235</v>
      </c>
      <c r="Q22" s="38">
        <v>1460</v>
      </c>
      <c r="R22" s="87">
        <v>0.16095890410958905</v>
      </c>
      <c r="S22" s="86">
        <v>3.1717962142656965E-3</v>
      </c>
      <c r="T22" s="58">
        <v>7.3414047581288139E-2</v>
      </c>
    </row>
    <row r="23" spans="1:20" x14ac:dyDescent="0.25">
      <c r="A23" s="109">
        <v>19</v>
      </c>
      <c r="B23" s="226" t="s">
        <v>102</v>
      </c>
      <c r="C23" s="118">
        <v>740</v>
      </c>
      <c r="D23" s="189">
        <v>46</v>
      </c>
      <c r="E23" s="38">
        <v>340</v>
      </c>
      <c r="F23" s="87">
        <v>0.13529411764705881</v>
      </c>
      <c r="G23" s="92">
        <v>49</v>
      </c>
      <c r="H23" s="38">
        <v>342</v>
      </c>
      <c r="I23" s="87">
        <v>0.14327485380116958</v>
      </c>
      <c r="J23" s="92">
        <v>58</v>
      </c>
      <c r="K23" s="38">
        <v>335</v>
      </c>
      <c r="L23" s="87">
        <v>0.17313432835820897</v>
      </c>
      <c r="M23" s="92">
        <v>52</v>
      </c>
      <c r="N23" s="38">
        <v>365</v>
      </c>
      <c r="O23" s="87">
        <v>0.14246575342465753</v>
      </c>
      <c r="P23" s="92">
        <v>205</v>
      </c>
      <c r="Q23" s="38">
        <v>1382</v>
      </c>
      <c r="R23" s="87">
        <v>0.14833574529667148</v>
      </c>
      <c r="S23" s="86">
        <v>3.0023440877501319E-3</v>
      </c>
      <c r="T23" s="58">
        <v>7.6416391669038269E-2</v>
      </c>
    </row>
    <row r="24" spans="1:20" x14ac:dyDescent="0.25">
      <c r="A24" s="109">
        <v>20</v>
      </c>
      <c r="B24" s="226" t="s">
        <v>194</v>
      </c>
      <c r="C24" s="118">
        <v>1058</v>
      </c>
      <c r="D24" s="189">
        <v>63</v>
      </c>
      <c r="E24" s="38">
        <v>334</v>
      </c>
      <c r="F24" s="87">
        <v>0.18862275449101795</v>
      </c>
      <c r="G24" s="92">
        <v>87</v>
      </c>
      <c r="H24" s="38">
        <v>345</v>
      </c>
      <c r="I24" s="87">
        <v>0.25217391304347825</v>
      </c>
      <c r="J24" s="92">
        <v>60</v>
      </c>
      <c r="K24" s="38">
        <v>368</v>
      </c>
      <c r="L24" s="87">
        <v>0.16304347826086957</v>
      </c>
      <c r="M24" s="92">
        <v>69</v>
      </c>
      <c r="N24" s="38">
        <v>325</v>
      </c>
      <c r="O24" s="87">
        <v>0.21230769230769231</v>
      </c>
      <c r="P24" s="92">
        <v>279</v>
      </c>
      <c r="Q24" s="38">
        <v>1372</v>
      </c>
      <c r="R24" s="87">
        <v>0.2033527696793003</v>
      </c>
      <c r="S24" s="86">
        <v>2.9806194561455726E-3</v>
      </c>
      <c r="T24" s="58">
        <v>7.9397011125183839E-2</v>
      </c>
    </row>
    <row r="25" spans="1:20" x14ac:dyDescent="0.25">
      <c r="A25" s="109">
        <v>21</v>
      </c>
      <c r="B25" s="226" t="s">
        <v>144</v>
      </c>
      <c r="C25" s="118">
        <v>578</v>
      </c>
      <c r="D25" s="189">
        <v>40</v>
      </c>
      <c r="E25" s="38">
        <v>310</v>
      </c>
      <c r="F25" s="87">
        <v>0.12903225806451613</v>
      </c>
      <c r="G25" s="92">
        <v>39</v>
      </c>
      <c r="H25" s="38">
        <v>303</v>
      </c>
      <c r="I25" s="87">
        <v>0.12871287128712872</v>
      </c>
      <c r="J25" s="92">
        <v>26</v>
      </c>
      <c r="K25" s="38">
        <v>308</v>
      </c>
      <c r="L25" s="87">
        <v>8.4415584415584416E-2</v>
      </c>
      <c r="M25" s="92">
        <v>36</v>
      </c>
      <c r="N25" s="38">
        <v>333</v>
      </c>
      <c r="O25" s="87">
        <v>0.10810810810810811</v>
      </c>
      <c r="P25" s="92">
        <v>141</v>
      </c>
      <c r="Q25" s="38">
        <v>1254</v>
      </c>
      <c r="R25" s="87">
        <v>0.11244019138755981</v>
      </c>
      <c r="S25" s="86">
        <v>2.7242688032117694E-3</v>
      </c>
      <c r="T25" s="58">
        <v>8.2121279928395602E-2</v>
      </c>
    </row>
    <row r="26" spans="1:20" x14ac:dyDescent="0.25">
      <c r="A26" s="109">
        <v>22</v>
      </c>
      <c r="B26" s="226">
        <v>3</v>
      </c>
      <c r="C26" s="118">
        <v>402</v>
      </c>
      <c r="D26" s="189">
        <v>44</v>
      </c>
      <c r="E26" s="38">
        <v>315</v>
      </c>
      <c r="F26" s="87">
        <v>0.13968253968253969</v>
      </c>
      <c r="G26" s="92">
        <v>43</v>
      </c>
      <c r="H26" s="38">
        <v>324</v>
      </c>
      <c r="I26" s="87">
        <v>0.13271604938271606</v>
      </c>
      <c r="J26" s="92">
        <v>29</v>
      </c>
      <c r="K26" s="38">
        <v>306</v>
      </c>
      <c r="L26" s="87">
        <v>9.4771241830065356E-2</v>
      </c>
      <c r="M26" s="92">
        <v>41</v>
      </c>
      <c r="N26" s="38">
        <v>289</v>
      </c>
      <c r="O26" s="87">
        <v>0.14186851211072665</v>
      </c>
      <c r="P26" s="92">
        <v>157</v>
      </c>
      <c r="Q26" s="38">
        <v>1234</v>
      </c>
      <c r="R26" s="87">
        <v>0.12722852512155591</v>
      </c>
      <c r="S26" s="86">
        <v>2.6808195400026503E-3</v>
      </c>
      <c r="T26" s="58">
        <v>8.4802099468398257E-2</v>
      </c>
    </row>
    <row r="27" spans="1:20" x14ac:dyDescent="0.25">
      <c r="A27" s="109">
        <v>23</v>
      </c>
      <c r="B27" s="226" t="s">
        <v>185</v>
      </c>
      <c r="C27" s="118">
        <v>761</v>
      </c>
      <c r="D27" s="189">
        <v>81</v>
      </c>
      <c r="E27" s="38">
        <v>338</v>
      </c>
      <c r="F27" s="87">
        <v>0.23964497041420119</v>
      </c>
      <c r="G27" s="92">
        <v>56</v>
      </c>
      <c r="H27" s="38">
        <v>325</v>
      </c>
      <c r="I27" s="87">
        <v>0.1723076923076923</v>
      </c>
      <c r="J27" s="92">
        <v>48</v>
      </c>
      <c r="K27" s="38">
        <v>263</v>
      </c>
      <c r="L27" s="87">
        <v>0.18250950570342206</v>
      </c>
      <c r="M27" s="92">
        <v>68</v>
      </c>
      <c r="N27" s="38">
        <v>301</v>
      </c>
      <c r="O27" s="87">
        <v>0.22591362126245848</v>
      </c>
      <c r="P27" s="92">
        <v>253</v>
      </c>
      <c r="Q27" s="38">
        <v>1227</v>
      </c>
      <c r="R27" s="87">
        <v>0.20619396903015486</v>
      </c>
      <c r="S27" s="86">
        <v>2.6656122978794589E-3</v>
      </c>
      <c r="T27" s="58">
        <v>8.7467711766277711E-2</v>
      </c>
    </row>
    <row r="28" spans="1:20" x14ac:dyDescent="0.25">
      <c r="A28" s="109">
        <v>24</v>
      </c>
      <c r="B28" s="226" t="s">
        <v>144</v>
      </c>
      <c r="C28" s="118">
        <v>385</v>
      </c>
      <c r="D28" s="189">
        <v>41</v>
      </c>
      <c r="E28" s="38">
        <v>271</v>
      </c>
      <c r="F28" s="87">
        <v>0.15129151291512916</v>
      </c>
      <c r="G28" s="92">
        <v>116.99999999999999</v>
      </c>
      <c r="H28" s="38">
        <v>316</v>
      </c>
      <c r="I28" s="87">
        <v>0.370253164556962</v>
      </c>
      <c r="J28" s="92">
        <v>109</v>
      </c>
      <c r="K28" s="38">
        <v>328</v>
      </c>
      <c r="L28" s="87">
        <v>0.33231707317073172</v>
      </c>
      <c r="M28" s="92">
        <v>86</v>
      </c>
      <c r="N28" s="38">
        <v>310</v>
      </c>
      <c r="O28" s="87">
        <v>0.27741935483870966</v>
      </c>
      <c r="P28" s="92">
        <v>353</v>
      </c>
      <c r="Q28" s="38">
        <v>1225</v>
      </c>
      <c r="R28" s="87">
        <v>0.28816326530612246</v>
      </c>
      <c r="S28" s="86">
        <v>2.6612673715585467E-3</v>
      </c>
      <c r="T28" s="58">
        <v>9.0128979137836254E-2</v>
      </c>
    </row>
    <row r="29" spans="1:20" x14ac:dyDescent="0.25">
      <c r="A29" s="109">
        <v>25</v>
      </c>
      <c r="B29" s="226" t="s">
        <v>179</v>
      </c>
      <c r="C29" s="118">
        <v>1135</v>
      </c>
      <c r="D29" s="189">
        <v>62</v>
      </c>
      <c r="E29" s="38">
        <v>302</v>
      </c>
      <c r="F29" s="87">
        <v>0.20529801324503311</v>
      </c>
      <c r="G29" s="92">
        <v>43</v>
      </c>
      <c r="H29" s="38">
        <v>257</v>
      </c>
      <c r="I29" s="87">
        <v>0.16731517509727625</v>
      </c>
      <c r="J29" s="92">
        <v>54</v>
      </c>
      <c r="K29" s="38">
        <v>322</v>
      </c>
      <c r="L29" s="87">
        <v>0.16770186335403728</v>
      </c>
      <c r="M29" s="92">
        <v>59</v>
      </c>
      <c r="N29" s="38">
        <v>334</v>
      </c>
      <c r="O29" s="87">
        <v>0.17664670658682635</v>
      </c>
      <c r="P29" s="92">
        <v>218</v>
      </c>
      <c r="Q29" s="38">
        <v>1215</v>
      </c>
      <c r="R29" s="87">
        <v>0.1794238683127572</v>
      </c>
      <c r="S29" s="86">
        <v>2.6395427399539873E-3</v>
      </c>
      <c r="T29" s="58">
        <v>9.2768521877790236E-2</v>
      </c>
    </row>
    <row r="30" spans="1:20" x14ac:dyDescent="0.25">
      <c r="A30" s="109">
        <v>26</v>
      </c>
      <c r="B30" s="226" t="s">
        <v>182</v>
      </c>
      <c r="C30" s="118">
        <v>299</v>
      </c>
      <c r="D30" s="189">
        <v>60</v>
      </c>
      <c r="E30" s="38">
        <v>268</v>
      </c>
      <c r="F30" s="87">
        <v>0.22388059701492538</v>
      </c>
      <c r="G30" s="92">
        <v>77</v>
      </c>
      <c r="H30" s="38">
        <v>317</v>
      </c>
      <c r="I30" s="87">
        <v>0.24290220820189273</v>
      </c>
      <c r="J30" s="92">
        <v>84</v>
      </c>
      <c r="K30" s="38">
        <v>330</v>
      </c>
      <c r="L30" s="87">
        <v>0.25454545454545452</v>
      </c>
      <c r="M30" s="92">
        <v>70</v>
      </c>
      <c r="N30" s="38">
        <v>282</v>
      </c>
      <c r="O30" s="87">
        <v>0.24822695035460993</v>
      </c>
      <c r="P30" s="92">
        <v>291</v>
      </c>
      <c r="Q30" s="38">
        <v>1197</v>
      </c>
      <c r="R30" s="87">
        <v>0.24310776942355888</v>
      </c>
      <c r="S30" s="86">
        <v>2.60043840306578E-3</v>
      </c>
      <c r="T30" s="58">
        <v>9.5368960280856022E-2</v>
      </c>
    </row>
    <row r="31" spans="1:20" x14ac:dyDescent="0.25">
      <c r="A31" s="109">
        <v>27</v>
      </c>
      <c r="B31" s="226" t="s">
        <v>187</v>
      </c>
      <c r="C31" s="118">
        <v>225</v>
      </c>
      <c r="D31" s="189">
        <v>13</v>
      </c>
      <c r="E31" s="38">
        <v>235</v>
      </c>
      <c r="F31" s="87">
        <v>5.5319148936170209E-2</v>
      </c>
      <c r="G31" s="92">
        <v>5</v>
      </c>
      <c r="H31" s="38">
        <v>199</v>
      </c>
      <c r="I31" s="87">
        <v>2.5125628140703519E-2</v>
      </c>
      <c r="J31" s="92">
        <v>0</v>
      </c>
      <c r="K31" s="38">
        <v>307</v>
      </c>
      <c r="L31" s="87">
        <v>0</v>
      </c>
      <c r="M31" s="92">
        <v>1</v>
      </c>
      <c r="N31" s="38">
        <v>451</v>
      </c>
      <c r="O31" s="87">
        <v>2.2172949002217295E-3</v>
      </c>
      <c r="P31" s="92">
        <v>19</v>
      </c>
      <c r="Q31" s="38">
        <v>1192</v>
      </c>
      <c r="R31" s="87">
        <v>1.5939597315436243E-2</v>
      </c>
      <c r="S31" s="86">
        <v>2.5895760872635004E-3</v>
      </c>
      <c r="T31" s="58">
        <v>9.795853636811952E-2</v>
      </c>
    </row>
    <row r="32" spans="1:20" x14ac:dyDescent="0.25">
      <c r="A32" s="109">
        <v>28</v>
      </c>
      <c r="B32" s="226" t="s">
        <v>152</v>
      </c>
      <c r="C32" s="118">
        <v>911</v>
      </c>
      <c r="D32" s="189">
        <v>30</v>
      </c>
      <c r="E32" s="38">
        <v>304</v>
      </c>
      <c r="F32" s="87">
        <v>9.8684210526315791E-2</v>
      </c>
      <c r="G32" s="92">
        <v>39</v>
      </c>
      <c r="H32" s="38">
        <v>266</v>
      </c>
      <c r="I32" s="87">
        <v>0.14661654135338345</v>
      </c>
      <c r="J32" s="92">
        <v>42</v>
      </c>
      <c r="K32" s="38">
        <v>270</v>
      </c>
      <c r="L32" s="87">
        <v>0.15555555555555556</v>
      </c>
      <c r="M32" s="92">
        <v>64</v>
      </c>
      <c r="N32" s="38">
        <v>314</v>
      </c>
      <c r="O32" s="87">
        <v>0.20382165605095542</v>
      </c>
      <c r="P32" s="92">
        <v>175</v>
      </c>
      <c r="Q32" s="38">
        <v>1154</v>
      </c>
      <c r="R32" s="87">
        <v>0.15164644714038128</v>
      </c>
      <c r="S32" s="86">
        <v>2.507022487166174E-3</v>
      </c>
      <c r="T32" s="58">
        <v>0.1004655588552857</v>
      </c>
    </row>
    <row r="33" spans="1:20" x14ac:dyDescent="0.25">
      <c r="A33" s="109">
        <v>29</v>
      </c>
      <c r="B33" s="226" t="s">
        <v>51</v>
      </c>
      <c r="C33" s="118">
        <v>637</v>
      </c>
      <c r="D33" s="189">
        <v>91</v>
      </c>
      <c r="E33" s="38">
        <v>266</v>
      </c>
      <c r="F33" s="87">
        <v>0.34210526315789475</v>
      </c>
      <c r="G33" s="92">
        <v>96</v>
      </c>
      <c r="H33" s="38">
        <v>310</v>
      </c>
      <c r="I33" s="87">
        <v>0.30967741935483872</v>
      </c>
      <c r="J33" s="92">
        <v>85</v>
      </c>
      <c r="K33" s="38">
        <v>278</v>
      </c>
      <c r="L33" s="87">
        <v>0.30575539568345322</v>
      </c>
      <c r="M33" s="92">
        <v>96</v>
      </c>
      <c r="N33" s="38">
        <v>284</v>
      </c>
      <c r="O33" s="87">
        <v>0.3380281690140845</v>
      </c>
      <c r="P33" s="92">
        <v>368</v>
      </c>
      <c r="Q33" s="38">
        <v>1138</v>
      </c>
      <c r="R33" s="87">
        <v>0.32337434094903339</v>
      </c>
      <c r="S33" s="86">
        <v>2.4722630765988784E-3</v>
      </c>
      <c r="T33" s="58">
        <v>0.10293782193188458</v>
      </c>
    </row>
    <row r="34" spans="1:20" x14ac:dyDescent="0.25">
      <c r="A34" s="109">
        <v>30</v>
      </c>
      <c r="B34" s="226" t="s">
        <v>200</v>
      </c>
      <c r="C34" s="118">
        <v>927</v>
      </c>
      <c r="D34" s="189">
        <v>40</v>
      </c>
      <c r="E34" s="38">
        <v>343</v>
      </c>
      <c r="F34" s="87">
        <v>0.11661807580174927</v>
      </c>
      <c r="G34" s="92">
        <v>49</v>
      </c>
      <c r="H34" s="38">
        <v>334</v>
      </c>
      <c r="I34" s="87">
        <v>0.1467065868263473</v>
      </c>
      <c r="J34" s="92">
        <v>33</v>
      </c>
      <c r="K34" s="38">
        <v>242</v>
      </c>
      <c r="L34" s="87">
        <v>0.13636363636363635</v>
      </c>
      <c r="M34" s="92">
        <v>24</v>
      </c>
      <c r="N34" s="38">
        <v>198</v>
      </c>
      <c r="O34" s="87">
        <v>0.12121212121212122</v>
      </c>
      <c r="P34" s="92">
        <v>146</v>
      </c>
      <c r="Q34" s="38">
        <v>1117</v>
      </c>
      <c r="R34" s="87">
        <v>0.13070725156669652</v>
      </c>
      <c r="S34" s="86">
        <v>2.4266413502293037E-3</v>
      </c>
      <c r="T34" s="58">
        <v>0.10536446328211388</v>
      </c>
    </row>
    <row r="35" spans="1:20" x14ac:dyDescent="0.25">
      <c r="A35" s="109">
        <v>31</v>
      </c>
      <c r="B35" s="226" t="s">
        <v>152</v>
      </c>
      <c r="C35" s="118">
        <v>919</v>
      </c>
      <c r="D35" s="189">
        <v>58</v>
      </c>
      <c r="E35" s="38">
        <v>247</v>
      </c>
      <c r="F35" s="87">
        <v>0.23481781376518218</v>
      </c>
      <c r="G35" s="92">
        <v>68</v>
      </c>
      <c r="H35" s="38">
        <v>329</v>
      </c>
      <c r="I35" s="87">
        <v>0.20668693009118541</v>
      </c>
      <c r="J35" s="92">
        <v>85</v>
      </c>
      <c r="K35" s="38">
        <v>310</v>
      </c>
      <c r="L35" s="87">
        <v>0.27419354838709675</v>
      </c>
      <c r="M35" s="92">
        <v>62</v>
      </c>
      <c r="N35" s="38">
        <v>219</v>
      </c>
      <c r="O35" s="87">
        <v>0.28310502283105021</v>
      </c>
      <c r="P35" s="92">
        <v>273</v>
      </c>
      <c r="Q35" s="38">
        <v>1105</v>
      </c>
      <c r="R35" s="87">
        <v>0.24705882352941178</v>
      </c>
      <c r="S35" s="86">
        <v>2.4005717923038321E-3</v>
      </c>
      <c r="T35" s="58">
        <v>0.10776503507441772</v>
      </c>
    </row>
    <row r="36" spans="1:20" x14ac:dyDescent="0.25">
      <c r="A36" s="109">
        <v>32</v>
      </c>
      <c r="B36" s="226" t="s">
        <v>143</v>
      </c>
      <c r="C36" s="118">
        <v>1037</v>
      </c>
      <c r="D36" s="189">
        <v>45</v>
      </c>
      <c r="E36" s="38">
        <v>286</v>
      </c>
      <c r="F36" s="87">
        <v>0.15734265734265734</v>
      </c>
      <c r="G36" s="92">
        <v>36</v>
      </c>
      <c r="H36" s="38">
        <v>293</v>
      </c>
      <c r="I36" s="87">
        <v>0.12286689419795221</v>
      </c>
      <c r="J36" s="92">
        <v>32</v>
      </c>
      <c r="K36" s="38">
        <v>259</v>
      </c>
      <c r="L36" s="87">
        <v>0.12355212355212356</v>
      </c>
      <c r="M36" s="92">
        <v>22</v>
      </c>
      <c r="N36" s="38">
        <v>263</v>
      </c>
      <c r="O36" s="87">
        <v>8.3650190114068435E-2</v>
      </c>
      <c r="P36" s="92">
        <v>135</v>
      </c>
      <c r="Q36" s="38">
        <v>1101</v>
      </c>
      <c r="R36" s="87">
        <v>0.1226158038147139</v>
      </c>
      <c r="S36" s="86">
        <v>2.3918819396620081E-3</v>
      </c>
      <c r="T36" s="58">
        <v>0.11015691701407973</v>
      </c>
    </row>
    <row r="37" spans="1:20" x14ac:dyDescent="0.25">
      <c r="A37" s="109">
        <v>33</v>
      </c>
      <c r="B37" s="226" t="s">
        <v>163</v>
      </c>
      <c r="C37" s="118">
        <v>1033</v>
      </c>
      <c r="D37" s="189">
        <v>74</v>
      </c>
      <c r="E37" s="38">
        <v>302</v>
      </c>
      <c r="F37" s="87">
        <v>0.24503311258278146</v>
      </c>
      <c r="G37" s="92">
        <v>123</v>
      </c>
      <c r="H37" s="38">
        <v>326</v>
      </c>
      <c r="I37" s="87">
        <v>0.3773006134969325</v>
      </c>
      <c r="J37" s="92">
        <v>54</v>
      </c>
      <c r="K37" s="38">
        <v>116</v>
      </c>
      <c r="L37" s="87">
        <v>0.46551724137931033</v>
      </c>
      <c r="M37" s="92">
        <v>126</v>
      </c>
      <c r="N37" s="38">
        <v>351</v>
      </c>
      <c r="O37" s="87">
        <v>0.35897435897435898</v>
      </c>
      <c r="P37" s="92">
        <v>377</v>
      </c>
      <c r="Q37" s="38">
        <v>1095</v>
      </c>
      <c r="R37" s="87">
        <v>0.34429223744292237</v>
      </c>
      <c r="S37" s="86">
        <v>2.3788471606992724E-3</v>
      </c>
      <c r="T37" s="58">
        <v>0.11253576417477901</v>
      </c>
    </row>
    <row r="38" spans="1:20" x14ac:dyDescent="0.25">
      <c r="A38" s="109">
        <v>34</v>
      </c>
      <c r="B38" s="226" t="s">
        <v>152</v>
      </c>
      <c r="C38" s="118">
        <v>897</v>
      </c>
      <c r="D38" s="189">
        <v>72</v>
      </c>
      <c r="E38" s="38">
        <v>308</v>
      </c>
      <c r="F38" s="87">
        <v>0.23376623376623376</v>
      </c>
      <c r="G38" s="92">
        <v>56</v>
      </c>
      <c r="H38" s="38">
        <v>225</v>
      </c>
      <c r="I38" s="87">
        <v>0.24888888888888888</v>
      </c>
      <c r="J38" s="92">
        <v>57</v>
      </c>
      <c r="K38" s="38">
        <v>267</v>
      </c>
      <c r="L38" s="87">
        <v>0.21348314606741572</v>
      </c>
      <c r="M38" s="92">
        <v>82</v>
      </c>
      <c r="N38" s="38">
        <v>278</v>
      </c>
      <c r="O38" s="87">
        <v>0.29496402877697842</v>
      </c>
      <c r="P38" s="92">
        <v>267</v>
      </c>
      <c r="Q38" s="38">
        <v>1078</v>
      </c>
      <c r="R38" s="87">
        <v>0.24768089053803338</v>
      </c>
      <c r="S38" s="86">
        <v>2.3419152869715212E-3</v>
      </c>
      <c r="T38" s="58">
        <v>0.11487767946175052</v>
      </c>
    </row>
    <row r="39" spans="1:20" x14ac:dyDescent="0.25">
      <c r="A39" s="109">
        <v>35</v>
      </c>
      <c r="B39" s="226" t="s">
        <v>102</v>
      </c>
      <c r="C39" s="118">
        <v>909</v>
      </c>
      <c r="D39" s="189">
        <v>35</v>
      </c>
      <c r="E39" s="38">
        <v>283</v>
      </c>
      <c r="F39" s="87">
        <v>0.12367491166077739</v>
      </c>
      <c r="G39" s="92">
        <v>26</v>
      </c>
      <c r="H39" s="38">
        <v>204</v>
      </c>
      <c r="I39" s="87">
        <v>0.12745098039215685</v>
      </c>
      <c r="J39" s="92">
        <v>40</v>
      </c>
      <c r="K39" s="38">
        <v>282</v>
      </c>
      <c r="L39" s="87">
        <v>0.14184397163120568</v>
      </c>
      <c r="M39" s="92">
        <v>56</v>
      </c>
      <c r="N39" s="38">
        <v>289</v>
      </c>
      <c r="O39" s="87">
        <v>0.19377162629757785</v>
      </c>
      <c r="P39" s="92">
        <v>157</v>
      </c>
      <c r="Q39" s="38">
        <v>1058</v>
      </c>
      <c r="R39" s="87">
        <v>0.14839319470699433</v>
      </c>
      <c r="S39" s="86">
        <v>2.2984660237624021E-3</v>
      </c>
      <c r="T39" s="58">
        <v>0.11717614548551293</v>
      </c>
    </row>
    <row r="40" spans="1:20" x14ac:dyDescent="0.25">
      <c r="A40" s="109">
        <v>36</v>
      </c>
      <c r="B40" s="226" t="s">
        <v>41</v>
      </c>
      <c r="C40" s="118">
        <v>901</v>
      </c>
      <c r="D40" s="189">
        <v>67</v>
      </c>
      <c r="E40" s="38">
        <v>270</v>
      </c>
      <c r="F40" s="87">
        <v>0.24814814814814815</v>
      </c>
      <c r="G40" s="92">
        <v>63</v>
      </c>
      <c r="H40" s="38">
        <v>275</v>
      </c>
      <c r="I40" s="87">
        <v>0.2290909090909091</v>
      </c>
      <c r="J40" s="92">
        <v>41</v>
      </c>
      <c r="K40" s="38">
        <v>265</v>
      </c>
      <c r="L40" s="87">
        <v>0.15471698113207547</v>
      </c>
      <c r="M40" s="92">
        <v>53</v>
      </c>
      <c r="N40" s="38">
        <v>248</v>
      </c>
      <c r="O40" s="87">
        <v>0.21370967741935484</v>
      </c>
      <c r="P40" s="92">
        <v>224</v>
      </c>
      <c r="Q40" s="38">
        <v>1058</v>
      </c>
      <c r="R40" s="87">
        <v>0.21172022684310018</v>
      </c>
      <c r="S40" s="86">
        <v>2.2984660237624021E-3</v>
      </c>
      <c r="T40" s="58">
        <v>0.11947461150927534</v>
      </c>
    </row>
    <row r="41" spans="1:20" x14ac:dyDescent="0.25">
      <c r="A41" s="109">
        <v>37</v>
      </c>
      <c r="B41" s="226" t="s">
        <v>35</v>
      </c>
      <c r="C41" s="118">
        <v>768</v>
      </c>
      <c r="D41" s="189">
        <v>33</v>
      </c>
      <c r="E41" s="38">
        <v>264</v>
      </c>
      <c r="F41" s="87">
        <v>0.125</v>
      </c>
      <c r="G41" s="92">
        <v>49</v>
      </c>
      <c r="H41" s="38">
        <v>264</v>
      </c>
      <c r="I41" s="87">
        <v>0.18560606060606061</v>
      </c>
      <c r="J41" s="92">
        <v>45</v>
      </c>
      <c r="K41" s="38">
        <v>267</v>
      </c>
      <c r="L41" s="87">
        <v>0.16853932584269662</v>
      </c>
      <c r="M41" s="92">
        <v>37</v>
      </c>
      <c r="N41" s="38">
        <v>262</v>
      </c>
      <c r="O41" s="87">
        <v>0.14122137404580154</v>
      </c>
      <c r="P41" s="92">
        <v>164</v>
      </c>
      <c r="Q41" s="38">
        <v>1057</v>
      </c>
      <c r="R41" s="87">
        <v>0.15515610217596973</v>
      </c>
      <c r="S41" s="86">
        <v>2.296293560601946E-3</v>
      </c>
      <c r="T41" s="58">
        <v>0.12177090506987728</v>
      </c>
    </row>
    <row r="42" spans="1:20" x14ac:dyDescent="0.25">
      <c r="A42" s="109">
        <v>38</v>
      </c>
      <c r="B42" s="226" t="s">
        <v>176</v>
      </c>
      <c r="C42" s="118">
        <v>978</v>
      </c>
      <c r="D42" s="189">
        <v>2</v>
      </c>
      <c r="E42" s="38">
        <v>196</v>
      </c>
      <c r="F42" s="87">
        <v>1.020408163265306E-2</v>
      </c>
      <c r="G42" s="92">
        <v>5</v>
      </c>
      <c r="H42" s="38">
        <v>263</v>
      </c>
      <c r="I42" s="87">
        <v>1.9011406844106463E-2</v>
      </c>
      <c r="J42" s="92">
        <v>18</v>
      </c>
      <c r="K42" s="38">
        <v>259</v>
      </c>
      <c r="L42" s="87">
        <v>6.9498069498069498E-2</v>
      </c>
      <c r="M42" s="92">
        <v>70</v>
      </c>
      <c r="N42" s="38">
        <v>331</v>
      </c>
      <c r="O42" s="87">
        <v>0.21148036253776434</v>
      </c>
      <c r="P42" s="92">
        <v>95</v>
      </c>
      <c r="Q42" s="38">
        <v>1049</v>
      </c>
      <c r="R42" s="87">
        <v>9.0562440419447096E-2</v>
      </c>
      <c r="S42" s="86">
        <v>2.2789138553182984E-3</v>
      </c>
      <c r="T42" s="58">
        <v>0.12404981892519558</v>
      </c>
    </row>
    <row r="43" spans="1:20" x14ac:dyDescent="0.25">
      <c r="A43" s="109">
        <v>39</v>
      </c>
      <c r="B43" s="226" t="s">
        <v>156</v>
      </c>
      <c r="C43" s="118">
        <v>1106</v>
      </c>
      <c r="D43" s="189">
        <v>2</v>
      </c>
      <c r="E43" s="38">
        <v>260</v>
      </c>
      <c r="F43" s="87">
        <v>7.6923076923076927E-3</v>
      </c>
      <c r="G43" s="92">
        <v>3</v>
      </c>
      <c r="H43" s="38">
        <v>272</v>
      </c>
      <c r="I43" s="87">
        <v>1.1029411764705883E-2</v>
      </c>
      <c r="J43" s="92">
        <v>3</v>
      </c>
      <c r="K43" s="38">
        <v>254</v>
      </c>
      <c r="L43" s="87">
        <v>1.1811023622047244E-2</v>
      </c>
      <c r="M43" s="92">
        <v>6</v>
      </c>
      <c r="N43" s="38">
        <v>258</v>
      </c>
      <c r="O43" s="87">
        <v>2.3255813953488372E-2</v>
      </c>
      <c r="P43" s="92">
        <v>14</v>
      </c>
      <c r="Q43" s="38">
        <v>1044</v>
      </c>
      <c r="R43" s="87">
        <v>1.3409961685823755E-2</v>
      </c>
      <c r="S43" s="86">
        <v>2.2680515395160188E-3</v>
      </c>
      <c r="T43" s="58">
        <v>0.1263178704647116</v>
      </c>
    </row>
    <row r="44" spans="1:20" x14ac:dyDescent="0.25">
      <c r="A44" s="109">
        <v>40</v>
      </c>
      <c r="B44" s="226" t="s">
        <v>148</v>
      </c>
      <c r="C44" s="118">
        <v>743</v>
      </c>
      <c r="D44" s="189">
        <v>67</v>
      </c>
      <c r="E44" s="38">
        <v>262</v>
      </c>
      <c r="F44" s="87">
        <v>0.25572519083969464</v>
      </c>
      <c r="G44" s="92">
        <v>54</v>
      </c>
      <c r="H44" s="38">
        <v>249</v>
      </c>
      <c r="I44" s="87">
        <v>0.21686746987951808</v>
      </c>
      <c r="J44" s="92">
        <v>56</v>
      </c>
      <c r="K44" s="38">
        <v>262</v>
      </c>
      <c r="L44" s="87">
        <v>0.21374045801526717</v>
      </c>
      <c r="M44" s="92">
        <v>58</v>
      </c>
      <c r="N44" s="38">
        <v>264</v>
      </c>
      <c r="O44" s="87">
        <v>0.2196969696969697</v>
      </c>
      <c r="P44" s="92">
        <v>235</v>
      </c>
      <c r="Q44" s="38">
        <v>1037</v>
      </c>
      <c r="R44" s="87">
        <v>0.2266152362584378</v>
      </c>
      <c r="S44" s="86">
        <v>2.2528442973928269E-3</v>
      </c>
      <c r="T44" s="58">
        <v>0.12857071476210444</v>
      </c>
    </row>
    <row r="45" spans="1:20" x14ac:dyDescent="0.25">
      <c r="A45" s="109">
        <v>41</v>
      </c>
      <c r="B45" s="226" t="s">
        <v>73</v>
      </c>
      <c r="C45" s="118">
        <v>920</v>
      </c>
      <c r="D45" s="189">
        <v>49</v>
      </c>
      <c r="E45" s="38">
        <v>249</v>
      </c>
      <c r="F45" s="87">
        <v>0.19678714859437751</v>
      </c>
      <c r="G45" s="92">
        <v>56</v>
      </c>
      <c r="H45" s="38">
        <v>252</v>
      </c>
      <c r="I45" s="87">
        <v>0.22222222222222221</v>
      </c>
      <c r="J45" s="92">
        <v>43</v>
      </c>
      <c r="K45" s="38">
        <v>258</v>
      </c>
      <c r="L45" s="87">
        <v>0.16666666666666666</v>
      </c>
      <c r="M45" s="92">
        <v>59</v>
      </c>
      <c r="N45" s="38">
        <v>276</v>
      </c>
      <c r="O45" s="87">
        <v>0.21376811594202899</v>
      </c>
      <c r="P45" s="92">
        <v>207</v>
      </c>
      <c r="Q45" s="38">
        <v>1035</v>
      </c>
      <c r="R45" s="87">
        <v>0.2</v>
      </c>
      <c r="S45" s="86">
        <v>2.2484993710719151E-3</v>
      </c>
      <c r="T45" s="58">
        <v>0.13081921413317635</v>
      </c>
    </row>
    <row r="46" spans="1:20" x14ac:dyDescent="0.25">
      <c r="A46" s="109">
        <v>42</v>
      </c>
      <c r="B46" s="226" t="s">
        <v>152</v>
      </c>
      <c r="C46" s="118">
        <v>943</v>
      </c>
      <c r="D46" s="189">
        <v>58</v>
      </c>
      <c r="E46" s="38">
        <v>248</v>
      </c>
      <c r="F46" s="87">
        <v>0.23387096774193547</v>
      </c>
      <c r="G46" s="92">
        <v>48</v>
      </c>
      <c r="H46" s="38">
        <v>229</v>
      </c>
      <c r="I46" s="87">
        <v>0.20960698689956331</v>
      </c>
      <c r="J46" s="92">
        <v>76</v>
      </c>
      <c r="K46" s="38">
        <v>273</v>
      </c>
      <c r="L46" s="87">
        <v>0.2783882783882784</v>
      </c>
      <c r="M46" s="92">
        <v>51</v>
      </c>
      <c r="N46" s="38">
        <v>279</v>
      </c>
      <c r="O46" s="87">
        <v>0.18279569892473119</v>
      </c>
      <c r="P46" s="92">
        <v>233</v>
      </c>
      <c r="Q46" s="38">
        <v>1029</v>
      </c>
      <c r="R46" s="87">
        <v>0.22643343051506318</v>
      </c>
      <c r="S46" s="86">
        <v>2.2354645921091793E-3</v>
      </c>
      <c r="T46" s="58">
        <v>0.13305467872528554</v>
      </c>
    </row>
    <row r="47" spans="1:20" x14ac:dyDescent="0.25">
      <c r="A47" s="109">
        <v>43</v>
      </c>
      <c r="B47" s="226" t="s">
        <v>194</v>
      </c>
      <c r="C47" s="118">
        <v>1038</v>
      </c>
      <c r="D47" s="189">
        <v>45</v>
      </c>
      <c r="E47" s="38">
        <v>261</v>
      </c>
      <c r="F47" s="87">
        <v>0.17241379310344829</v>
      </c>
      <c r="G47" s="92">
        <v>39</v>
      </c>
      <c r="H47" s="38">
        <v>237</v>
      </c>
      <c r="I47" s="87">
        <v>0.16455696202531644</v>
      </c>
      <c r="J47" s="92">
        <v>36</v>
      </c>
      <c r="K47" s="38">
        <v>270</v>
      </c>
      <c r="L47" s="87">
        <v>0.13333333333333333</v>
      </c>
      <c r="M47" s="92">
        <v>53</v>
      </c>
      <c r="N47" s="38">
        <v>260</v>
      </c>
      <c r="O47" s="87">
        <v>0.20384615384615384</v>
      </c>
      <c r="P47" s="92">
        <v>173</v>
      </c>
      <c r="Q47" s="38">
        <v>1028</v>
      </c>
      <c r="R47" s="87">
        <v>0.16828793774319067</v>
      </c>
      <c r="S47" s="86">
        <v>2.2332921289487232E-3</v>
      </c>
      <c r="T47" s="58">
        <v>0.13528797085423425</v>
      </c>
    </row>
    <row r="48" spans="1:20" x14ac:dyDescent="0.25">
      <c r="A48" s="109">
        <v>44</v>
      </c>
      <c r="B48" s="226" t="s">
        <v>139</v>
      </c>
      <c r="C48" s="118">
        <v>620</v>
      </c>
      <c r="D48" s="189">
        <v>69</v>
      </c>
      <c r="E48" s="38">
        <v>259</v>
      </c>
      <c r="F48" s="87">
        <v>0.26640926640926643</v>
      </c>
      <c r="G48" s="92">
        <v>73</v>
      </c>
      <c r="H48" s="38">
        <v>267</v>
      </c>
      <c r="I48" s="87">
        <v>0.27340823970037453</v>
      </c>
      <c r="J48" s="92">
        <v>69</v>
      </c>
      <c r="K48" s="38">
        <v>254</v>
      </c>
      <c r="L48" s="87">
        <v>0.27165354330708663</v>
      </c>
      <c r="M48" s="92">
        <v>73</v>
      </c>
      <c r="N48" s="38">
        <v>231</v>
      </c>
      <c r="O48" s="87">
        <v>0.31601731601731603</v>
      </c>
      <c r="P48" s="92">
        <v>284</v>
      </c>
      <c r="Q48" s="38">
        <v>1011</v>
      </c>
      <c r="R48" s="87">
        <v>0.28090999010880319</v>
      </c>
      <c r="S48" s="86">
        <v>2.196360255220972E-3</v>
      </c>
      <c r="T48" s="58">
        <v>0.13748433110945521</v>
      </c>
    </row>
    <row r="49" spans="1:20" x14ac:dyDescent="0.25">
      <c r="A49" s="109">
        <v>45</v>
      </c>
      <c r="B49" s="226" t="s">
        <v>137</v>
      </c>
      <c r="C49" s="118">
        <v>724</v>
      </c>
      <c r="D49" s="189">
        <v>68</v>
      </c>
      <c r="E49" s="38">
        <v>296</v>
      </c>
      <c r="F49" s="87">
        <v>0.22972972972972974</v>
      </c>
      <c r="G49" s="92">
        <v>49</v>
      </c>
      <c r="H49" s="38">
        <v>267</v>
      </c>
      <c r="I49" s="87">
        <v>0.18352059925093633</v>
      </c>
      <c r="J49" s="92">
        <v>64</v>
      </c>
      <c r="K49" s="38">
        <v>247</v>
      </c>
      <c r="L49" s="87">
        <v>0.25910931174089069</v>
      </c>
      <c r="M49" s="92">
        <v>37</v>
      </c>
      <c r="N49" s="38">
        <v>200</v>
      </c>
      <c r="O49" s="87">
        <v>0.185</v>
      </c>
      <c r="P49" s="92">
        <v>218</v>
      </c>
      <c r="Q49" s="38">
        <v>1010</v>
      </c>
      <c r="R49" s="87">
        <v>0.21584158415841584</v>
      </c>
      <c r="S49" s="86">
        <v>2.1941877920605159E-3</v>
      </c>
      <c r="T49" s="58">
        <v>0.13967851890151572</v>
      </c>
    </row>
    <row r="50" spans="1:20" x14ac:dyDescent="0.25">
      <c r="A50" s="109">
        <v>46</v>
      </c>
      <c r="B50" s="226" t="s">
        <v>41</v>
      </c>
      <c r="C50" s="118">
        <v>914</v>
      </c>
      <c r="D50" s="189">
        <v>55</v>
      </c>
      <c r="E50" s="38">
        <v>263</v>
      </c>
      <c r="F50" s="87">
        <v>0.20912547528517111</v>
      </c>
      <c r="G50" s="92">
        <v>48</v>
      </c>
      <c r="H50" s="38">
        <v>241</v>
      </c>
      <c r="I50" s="87">
        <v>0.19917012448132779</v>
      </c>
      <c r="J50" s="92">
        <v>37</v>
      </c>
      <c r="K50" s="38">
        <v>246</v>
      </c>
      <c r="L50" s="87">
        <v>0.15040650406504066</v>
      </c>
      <c r="M50" s="92">
        <v>36</v>
      </c>
      <c r="N50" s="38">
        <v>247</v>
      </c>
      <c r="O50" s="87">
        <v>0.145748987854251</v>
      </c>
      <c r="P50" s="92">
        <v>176</v>
      </c>
      <c r="Q50" s="38">
        <v>997</v>
      </c>
      <c r="R50" s="87">
        <v>0.1765295887662989</v>
      </c>
      <c r="S50" s="86">
        <v>2.1659457709745887E-3</v>
      </c>
      <c r="T50" s="58">
        <v>0.14184446467249032</v>
      </c>
    </row>
    <row r="51" spans="1:20" x14ac:dyDescent="0.25">
      <c r="A51" s="109">
        <v>47</v>
      </c>
      <c r="B51" s="226" t="s">
        <v>151</v>
      </c>
      <c r="C51" s="118">
        <v>217</v>
      </c>
      <c r="D51" s="189">
        <v>60</v>
      </c>
      <c r="E51" s="38">
        <v>326</v>
      </c>
      <c r="F51" s="87">
        <v>0.18404907975460122</v>
      </c>
      <c r="G51" s="92">
        <v>63.000000000000007</v>
      </c>
      <c r="H51" s="38">
        <v>318</v>
      </c>
      <c r="I51" s="87">
        <v>0.19811320754716982</v>
      </c>
      <c r="J51" s="92">
        <v>18</v>
      </c>
      <c r="K51" s="38">
        <v>101</v>
      </c>
      <c r="L51" s="87">
        <v>0.17821782178217821</v>
      </c>
      <c r="M51" s="92">
        <v>40</v>
      </c>
      <c r="N51" s="38">
        <v>240</v>
      </c>
      <c r="O51" s="87">
        <v>0.16666666666666666</v>
      </c>
      <c r="P51" s="92">
        <v>181</v>
      </c>
      <c r="Q51" s="38">
        <v>985</v>
      </c>
      <c r="R51" s="87">
        <v>0.18375634517766498</v>
      </c>
      <c r="S51" s="86">
        <v>2.1398762130491172E-3</v>
      </c>
      <c r="T51" s="58">
        <v>0.14398434088553944</v>
      </c>
    </row>
    <row r="52" spans="1:20" x14ac:dyDescent="0.25">
      <c r="A52" s="109">
        <v>48</v>
      </c>
      <c r="B52" s="226" t="s">
        <v>38</v>
      </c>
      <c r="C52" s="118">
        <v>174</v>
      </c>
      <c r="D52" s="189">
        <v>5</v>
      </c>
      <c r="E52" s="38">
        <v>234</v>
      </c>
      <c r="F52" s="87">
        <v>2.1367521367521368E-2</v>
      </c>
      <c r="G52" s="92">
        <v>4</v>
      </c>
      <c r="H52" s="38">
        <v>226</v>
      </c>
      <c r="I52" s="87">
        <v>1.7699115044247787E-2</v>
      </c>
      <c r="J52" s="92">
        <v>6</v>
      </c>
      <c r="K52" s="38">
        <v>245</v>
      </c>
      <c r="L52" s="87">
        <v>2.4489795918367346E-2</v>
      </c>
      <c r="M52" s="92">
        <v>28</v>
      </c>
      <c r="N52" s="38">
        <v>276</v>
      </c>
      <c r="O52" s="87">
        <v>0.10144927536231885</v>
      </c>
      <c r="P52" s="92">
        <v>43</v>
      </c>
      <c r="Q52" s="38">
        <v>981</v>
      </c>
      <c r="R52" s="87">
        <v>4.383282364933741E-2</v>
      </c>
      <c r="S52" s="86">
        <v>2.1311863604072932E-3</v>
      </c>
      <c r="T52" s="58">
        <v>0.14611552724594673</v>
      </c>
    </row>
    <row r="53" spans="1:20" x14ac:dyDescent="0.25">
      <c r="A53" s="109">
        <v>49</v>
      </c>
      <c r="B53" s="226" t="s">
        <v>166</v>
      </c>
      <c r="C53" s="118">
        <v>123</v>
      </c>
      <c r="D53" s="189">
        <v>47</v>
      </c>
      <c r="E53" s="38">
        <v>226</v>
      </c>
      <c r="F53" s="87">
        <v>0.20796460176991149</v>
      </c>
      <c r="G53" s="92">
        <v>40</v>
      </c>
      <c r="H53" s="38">
        <v>253</v>
      </c>
      <c r="I53" s="87">
        <v>0.15810276679841898</v>
      </c>
      <c r="J53" s="92">
        <v>34</v>
      </c>
      <c r="K53" s="38">
        <v>241</v>
      </c>
      <c r="L53" s="87">
        <v>0.14107883817427386</v>
      </c>
      <c r="M53" s="92">
        <v>43</v>
      </c>
      <c r="N53" s="38">
        <v>253</v>
      </c>
      <c r="O53" s="87">
        <v>0.16996047430830039</v>
      </c>
      <c r="P53" s="92">
        <v>164</v>
      </c>
      <c r="Q53" s="38">
        <v>973</v>
      </c>
      <c r="R53" s="87">
        <v>0.16855087358684481</v>
      </c>
      <c r="S53" s="86">
        <v>2.1138066551236456E-3</v>
      </c>
      <c r="T53" s="58">
        <v>0.14822933390107038</v>
      </c>
    </row>
    <row r="54" spans="1:20" x14ac:dyDescent="0.25">
      <c r="A54" s="109">
        <v>50</v>
      </c>
      <c r="B54" s="226" t="s">
        <v>98</v>
      </c>
      <c r="C54" s="118">
        <v>961</v>
      </c>
      <c r="D54" s="189">
        <v>34</v>
      </c>
      <c r="E54" s="38">
        <v>296</v>
      </c>
      <c r="F54" s="87">
        <v>0.11486486486486487</v>
      </c>
      <c r="G54" s="92">
        <v>25</v>
      </c>
      <c r="H54" s="38">
        <v>244</v>
      </c>
      <c r="I54" s="87">
        <v>0.10245901639344263</v>
      </c>
      <c r="J54" s="92">
        <v>21</v>
      </c>
      <c r="K54" s="38">
        <v>205</v>
      </c>
      <c r="L54" s="87">
        <v>0.1024390243902439</v>
      </c>
      <c r="M54" s="92">
        <v>28</v>
      </c>
      <c r="N54" s="38">
        <v>227</v>
      </c>
      <c r="O54" s="87">
        <v>0.12334801762114538</v>
      </c>
      <c r="P54" s="92">
        <v>108</v>
      </c>
      <c r="Q54" s="38">
        <v>972</v>
      </c>
      <c r="R54" s="87">
        <v>0.1111111111111111</v>
      </c>
      <c r="S54" s="86">
        <v>2.11163419196319E-3</v>
      </c>
      <c r="T54" s="58">
        <v>0.15034096809303357</v>
      </c>
    </row>
    <row r="55" spans="1:20" x14ac:dyDescent="0.25">
      <c r="A55" s="109">
        <v>51</v>
      </c>
      <c r="B55" s="226" t="s">
        <v>152</v>
      </c>
      <c r="C55" s="118">
        <v>936</v>
      </c>
      <c r="D55" s="189">
        <v>64</v>
      </c>
      <c r="E55" s="38">
        <v>219</v>
      </c>
      <c r="F55" s="87">
        <v>0.29223744292237441</v>
      </c>
      <c r="G55" s="92">
        <v>64</v>
      </c>
      <c r="H55" s="38">
        <v>250</v>
      </c>
      <c r="I55" s="87">
        <v>0.25600000000000001</v>
      </c>
      <c r="J55" s="92">
        <v>56</v>
      </c>
      <c r="K55" s="38">
        <v>243</v>
      </c>
      <c r="L55" s="87">
        <v>0.23045267489711935</v>
      </c>
      <c r="M55" s="92">
        <v>64</v>
      </c>
      <c r="N55" s="38">
        <v>259</v>
      </c>
      <c r="O55" s="87">
        <v>0.24710424710424711</v>
      </c>
      <c r="P55" s="92">
        <v>248</v>
      </c>
      <c r="Q55" s="38">
        <v>971</v>
      </c>
      <c r="R55" s="87">
        <v>0.25540679711637487</v>
      </c>
      <c r="S55" s="86">
        <v>2.1094617288027338E-3</v>
      </c>
      <c r="T55" s="58">
        <v>0.15245042982183632</v>
      </c>
    </row>
    <row r="56" spans="1:20" x14ac:dyDescent="0.25">
      <c r="A56" s="109">
        <v>52</v>
      </c>
      <c r="B56" s="226" t="s">
        <v>73</v>
      </c>
      <c r="C56" s="118">
        <v>639</v>
      </c>
      <c r="D56" s="189">
        <v>41</v>
      </c>
      <c r="E56" s="38">
        <v>252</v>
      </c>
      <c r="F56" s="87">
        <v>0.1626984126984127</v>
      </c>
      <c r="G56" s="92">
        <v>32</v>
      </c>
      <c r="H56" s="38">
        <v>243</v>
      </c>
      <c r="I56" s="87">
        <v>0.13168724279835392</v>
      </c>
      <c r="J56" s="92">
        <v>48</v>
      </c>
      <c r="K56" s="38">
        <v>230</v>
      </c>
      <c r="L56" s="87">
        <v>0.20869565217391303</v>
      </c>
      <c r="M56" s="92">
        <v>37</v>
      </c>
      <c r="N56" s="38">
        <v>245</v>
      </c>
      <c r="O56" s="87">
        <v>0.15102040816326531</v>
      </c>
      <c r="P56" s="92">
        <v>158</v>
      </c>
      <c r="Q56" s="38">
        <v>970</v>
      </c>
      <c r="R56" s="87">
        <v>0.16288659793814433</v>
      </c>
      <c r="S56" s="86">
        <v>2.1072892656422777E-3</v>
      </c>
      <c r="T56" s="58">
        <v>0.15455771908747859</v>
      </c>
    </row>
    <row r="57" spans="1:20" x14ac:dyDescent="0.25">
      <c r="A57" s="109">
        <v>53</v>
      </c>
      <c r="B57" s="226" t="s">
        <v>195</v>
      </c>
      <c r="C57" s="118">
        <v>696</v>
      </c>
      <c r="D57" s="189">
        <v>3</v>
      </c>
      <c r="E57" s="38">
        <v>283</v>
      </c>
      <c r="F57" s="87">
        <v>1.0600706713780919E-2</v>
      </c>
      <c r="G57" s="92">
        <v>7</v>
      </c>
      <c r="H57" s="38">
        <v>383</v>
      </c>
      <c r="I57" s="87">
        <v>1.8276762402088774E-2</v>
      </c>
      <c r="J57" s="92">
        <v>5</v>
      </c>
      <c r="K57" s="38">
        <v>236</v>
      </c>
      <c r="L57" s="87">
        <v>2.1186440677966101E-2</v>
      </c>
      <c r="M57" s="92">
        <v>9</v>
      </c>
      <c r="N57" s="38">
        <v>65</v>
      </c>
      <c r="O57" s="87">
        <v>0.13846153846153847</v>
      </c>
      <c r="P57" s="92">
        <v>24</v>
      </c>
      <c r="Q57" s="38">
        <v>967</v>
      </c>
      <c r="R57" s="87">
        <v>2.481902792140641E-2</v>
      </c>
      <c r="S57" s="86">
        <v>2.1007718761609099E-3</v>
      </c>
      <c r="T57" s="58">
        <v>0.15665849096363951</v>
      </c>
    </row>
    <row r="58" spans="1:20" x14ac:dyDescent="0.25">
      <c r="A58" s="109">
        <v>54</v>
      </c>
      <c r="B58" s="226" t="s">
        <v>35</v>
      </c>
      <c r="C58" s="118">
        <v>730</v>
      </c>
      <c r="D58" s="189">
        <v>34</v>
      </c>
      <c r="E58" s="38">
        <v>277</v>
      </c>
      <c r="F58" s="87">
        <v>0.12274368231046931</v>
      </c>
      <c r="G58" s="92">
        <v>22</v>
      </c>
      <c r="H58" s="38">
        <v>224</v>
      </c>
      <c r="I58" s="87">
        <v>9.8214285714285712E-2</v>
      </c>
      <c r="J58" s="92">
        <v>28</v>
      </c>
      <c r="K58" s="38">
        <v>218</v>
      </c>
      <c r="L58" s="87">
        <v>0.12844036697247707</v>
      </c>
      <c r="M58" s="92">
        <v>34</v>
      </c>
      <c r="N58" s="38">
        <v>247</v>
      </c>
      <c r="O58" s="87">
        <v>0.13765182186234817</v>
      </c>
      <c r="P58" s="92">
        <v>118</v>
      </c>
      <c r="Q58" s="38">
        <v>966</v>
      </c>
      <c r="R58" s="87">
        <v>0.12215320910973085</v>
      </c>
      <c r="S58" s="86">
        <v>2.0985994130004542E-3</v>
      </c>
      <c r="T58" s="58">
        <v>0.15875709037663996</v>
      </c>
    </row>
    <row r="59" spans="1:20" x14ac:dyDescent="0.25">
      <c r="A59" s="109">
        <v>55</v>
      </c>
      <c r="B59" s="226" t="s">
        <v>194</v>
      </c>
      <c r="C59" s="118">
        <v>297</v>
      </c>
      <c r="D59" s="189">
        <v>41</v>
      </c>
      <c r="E59" s="38">
        <v>232</v>
      </c>
      <c r="F59" s="87">
        <v>0.17672413793103448</v>
      </c>
      <c r="G59" s="92">
        <v>50</v>
      </c>
      <c r="H59" s="38">
        <v>201</v>
      </c>
      <c r="I59" s="87">
        <v>0.24875621890547264</v>
      </c>
      <c r="J59" s="92">
        <v>53</v>
      </c>
      <c r="K59" s="38">
        <v>270</v>
      </c>
      <c r="L59" s="87">
        <v>0.1962962962962963</v>
      </c>
      <c r="M59" s="92">
        <v>49</v>
      </c>
      <c r="N59" s="38">
        <v>257</v>
      </c>
      <c r="O59" s="87">
        <v>0.19066147859922178</v>
      </c>
      <c r="P59" s="92">
        <v>193</v>
      </c>
      <c r="Q59" s="38">
        <v>960</v>
      </c>
      <c r="R59" s="87">
        <v>0.20104166666666667</v>
      </c>
      <c r="S59" s="86">
        <v>2.0855646340377184E-3</v>
      </c>
      <c r="T59" s="58">
        <v>0.16084265501067768</v>
      </c>
    </row>
    <row r="60" spans="1:20" x14ac:dyDescent="0.25">
      <c r="A60" s="109">
        <v>56</v>
      </c>
      <c r="B60" s="226" t="s">
        <v>182</v>
      </c>
      <c r="C60" s="118">
        <v>308</v>
      </c>
      <c r="D60" s="189">
        <v>54</v>
      </c>
      <c r="E60" s="38">
        <v>282</v>
      </c>
      <c r="F60" s="87">
        <v>0.19148936170212766</v>
      </c>
      <c r="G60" s="92">
        <v>36</v>
      </c>
      <c r="H60" s="38">
        <v>214</v>
      </c>
      <c r="I60" s="87">
        <v>0.16822429906542055</v>
      </c>
      <c r="J60" s="92">
        <v>43</v>
      </c>
      <c r="K60" s="38">
        <v>252</v>
      </c>
      <c r="L60" s="87">
        <v>0.17063492063492064</v>
      </c>
      <c r="M60" s="92">
        <v>41</v>
      </c>
      <c r="N60" s="38">
        <v>211</v>
      </c>
      <c r="O60" s="87">
        <v>0.19431279620853081</v>
      </c>
      <c r="P60" s="92">
        <v>174</v>
      </c>
      <c r="Q60" s="38">
        <v>959</v>
      </c>
      <c r="R60" s="87">
        <v>0.18143899895724713</v>
      </c>
      <c r="S60" s="86">
        <v>2.0833921708772623E-3</v>
      </c>
      <c r="T60" s="58">
        <v>0.16292604718155496</v>
      </c>
    </row>
    <row r="61" spans="1:20" x14ac:dyDescent="0.25">
      <c r="A61" s="109">
        <v>57</v>
      </c>
      <c r="B61" s="226" t="s">
        <v>196</v>
      </c>
      <c r="C61" s="118">
        <v>1049</v>
      </c>
      <c r="D61" s="189">
        <v>34</v>
      </c>
      <c r="E61" s="38">
        <v>209</v>
      </c>
      <c r="F61" s="87">
        <v>0.16267942583732056</v>
      </c>
      <c r="G61" s="92">
        <v>37</v>
      </c>
      <c r="H61" s="38">
        <v>247</v>
      </c>
      <c r="I61" s="87">
        <v>0.14979757085020243</v>
      </c>
      <c r="J61" s="92">
        <v>29</v>
      </c>
      <c r="K61" s="38">
        <v>250</v>
      </c>
      <c r="L61" s="87">
        <v>0.11600000000000001</v>
      </c>
      <c r="M61" s="92">
        <v>38</v>
      </c>
      <c r="N61" s="38">
        <v>248</v>
      </c>
      <c r="O61" s="87">
        <v>0.15322580645161291</v>
      </c>
      <c r="P61" s="92">
        <v>138</v>
      </c>
      <c r="Q61" s="38">
        <v>954</v>
      </c>
      <c r="R61" s="87">
        <v>0.14465408805031446</v>
      </c>
      <c r="S61" s="86">
        <v>2.0725298550749826E-3</v>
      </c>
      <c r="T61" s="58">
        <v>0.16499857703662993</v>
      </c>
    </row>
    <row r="62" spans="1:20" x14ac:dyDescent="0.25">
      <c r="A62" s="109">
        <v>58</v>
      </c>
      <c r="B62" s="226" t="s">
        <v>35</v>
      </c>
      <c r="C62" s="118">
        <v>765</v>
      </c>
      <c r="D62" s="189">
        <v>46</v>
      </c>
      <c r="E62" s="38">
        <v>256</v>
      </c>
      <c r="F62" s="87">
        <v>0.1796875</v>
      </c>
      <c r="G62" s="92">
        <v>38</v>
      </c>
      <c r="H62" s="38">
        <v>234</v>
      </c>
      <c r="I62" s="87">
        <v>0.1623931623931624</v>
      </c>
      <c r="J62" s="92">
        <v>47</v>
      </c>
      <c r="K62" s="38">
        <v>248</v>
      </c>
      <c r="L62" s="87">
        <v>0.18951612903225806</v>
      </c>
      <c r="M62" s="92">
        <v>29</v>
      </c>
      <c r="N62" s="38">
        <v>210</v>
      </c>
      <c r="O62" s="87">
        <v>0.1380952380952381</v>
      </c>
      <c r="P62" s="92">
        <v>160</v>
      </c>
      <c r="Q62" s="38">
        <v>948</v>
      </c>
      <c r="R62" s="87">
        <v>0.16877637130801687</v>
      </c>
      <c r="S62" s="86">
        <v>2.0594950761122469E-3</v>
      </c>
      <c r="T62" s="58">
        <v>0.16705807211274218</v>
      </c>
    </row>
    <row r="63" spans="1:20" x14ac:dyDescent="0.25">
      <c r="A63" s="109">
        <v>59</v>
      </c>
      <c r="B63" s="226" t="s">
        <v>185</v>
      </c>
      <c r="C63" s="118">
        <v>746</v>
      </c>
      <c r="D63" s="189">
        <v>52</v>
      </c>
      <c r="E63" s="38">
        <v>206</v>
      </c>
      <c r="F63" s="87">
        <v>0.25242718446601942</v>
      </c>
      <c r="G63" s="92">
        <v>21</v>
      </c>
      <c r="H63" s="38">
        <v>230</v>
      </c>
      <c r="I63" s="87">
        <v>9.1304347826086957E-2</v>
      </c>
      <c r="J63" s="92">
        <v>45</v>
      </c>
      <c r="K63" s="38">
        <v>267</v>
      </c>
      <c r="L63" s="87">
        <v>0.16853932584269662</v>
      </c>
      <c r="M63" s="92">
        <v>45</v>
      </c>
      <c r="N63" s="38">
        <v>237</v>
      </c>
      <c r="O63" s="87">
        <v>0.189873417721519</v>
      </c>
      <c r="P63" s="92">
        <v>163</v>
      </c>
      <c r="Q63" s="38">
        <v>940</v>
      </c>
      <c r="R63" s="87">
        <v>0.17340425531914894</v>
      </c>
      <c r="S63" s="86">
        <v>2.0421153708285993E-3</v>
      </c>
      <c r="T63" s="58">
        <v>0.16910018748357078</v>
      </c>
    </row>
    <row r="64" spans="1:20" x14ac:dyDescent="0.25">
      <c r="A64" s="109">
        <v>60</v>
      </c>
      <c r="B64" s="226" t="s">
        <v>137</v>
      </c>
      <c r="C64" s="118">
        <v>739</v>
      </c>
      <c r="D64" s="189">
        <v>11</v>
      </c>
      <c r="E64" s="38">
        <v>184</v>
      </c>
      <c r="F64" s="87">
        <v>5.9782608695652176E-2</v>
      </c>
      <c r="G64" s="92">
        <v>21</v>
      </c>
      <c r="H64" s="38">
        <v>219</v>
      </c>
      <c r="I64" s="87">
        <v>9.5890410958904104E-2</v>
      </c>
      <c r="J64" s="92">
        <v>9</v>
      </c>
      <c r="K64" s="38">
        <v>235</v>
      </c>
      <c r="L64" s="87">
        <v>3.8297872340425532E-2</v>
      </c>
      <c r="M64" s="92">
        <v>21</v>
      </c>
      <c r="N64" s="38">
        <v>301</v>
      </c>
      <c r="O64" s="87">
        <v>6.9767441860465115E-2</v>
      </c>
      <c r="P64" s="92">
        <v>62</v>
      </c>
      <c r="Q64" s="38">
        <v>939</v>
      </c>
      <c r="R64" s="87">
        <v>6.6027689030883921E-2</v>
      </c>
      <c r="S64" s="86">
        <v>2.0399429076681432E-3</v>
      </c>
      <c r="T64" s="58">
        <v>0.17114013039123893</v>
      </c>
    </row>
    <row r="65" spans="1:20" x14ac:dyDescent="0.25">
      <c r="A65" s="109">
        <v>61</v>
      </c>
      <c r="B65" s="226" t="s">
        <v>192</v>
      </c>
      <c r="C65" s="118">
        <v>582</v>
      </c>
      <c r="D65" s="189">
        <v>23</v>
      </c>
      <c r="E65" s="38">
        <v>177</v>
      </c>
      <c r="F65" s="87">
        <v>0.12994350282485875</v>
      </c>
      <c r="G65" s="92">
        <v>20</v>
      </c>
      <c r="H65" s="38">
        <v>243</v>
      </c>
      <c r="I65" s="87">
        <v>8.2304526748971193E-2</v>
      </c>
      <c r="J65" s="92">
        <v>33</v>
      </c>
      <c r="K65" s="38">
        <v>269</v>
      </c>
      <c r="L65" s="87">
        <v>0.12267657992565056</v>
      </c>
      <c r="M65" s="92">
        <v>32</v>
      </c>
      <c r="N65" s="38">
        <v>249</v>
      </c>
      <c r="O65" s="87">
        <v>0.12851405622489959</v>
      </c>
      <c r="P65" s="92">
        <v>108</v>
      </c>
      <c r="Q65" s="38">
        <v>938</v>
      </c>
      <c r="R65" s="87">
        <v>0.11513859275053305</v>
      </c>
      <c r="S65" s="86">
        <v>2.0377704445076871E-3</v>
      </c>
      <c r="T65" s="58">
        <v>0.17317790083574661</v>
      </c>
    </row>
    <row r="66" spans="1:20" x14ac:dyDescent="0.25">
      <c r="A66" s="109">
        <v>62</v>
      </c>
      <c r="B66" s="226" t="s">
        <v>179</v>
      </c>
      <c r="C66" s="118">
        <v>296</v>
      </c>
      <c r="D66" s="189">
        <v>40</v>
      </c>
      <c r="E66" s="38">
        <v>185</v>
      </c>
      <c r="F66" s="87">
        <v>0.21621621621621623</v>
      </c>
      <c r="G66" s="92">
        <v>59</v>
      </c>
      <c r="H66" s="38">
        <v>266</v>
      </c>
      <c r="I66" s="87">
        <v>0.22180451127819548</v>
      </c>
      <c r="J66" s="92">
        <v>72</v>
      </c>
      <c r="K66" s="38">
        <v>259</v>
      </c>
      <c r="L66" s="87">
        <v>0.27799227799227799</v>
      </c>
      <c r="M66" s="92">
        <v>63</v>
      </c>
      <c r="N66" s="38">
        <v>228</v>
      </c>
      <c r="O66" s="87">
        <v>0.27631578947368424</v>
      </c>
      <c r="P66" s="92">
        <v>234</v>
      </c>
      <c r="Q66" s="38">
        <v>938</v>
      </c>
      <c r="R66" s="87">
        <v>0.24946695095948826</v>
      </c>
      <c r="S66" s="86">
        <v>2.0377704445076871E-3</v>
      </c>
      <c r="T66" s="58">
        <v>0.17521567128025428</v>
      </c>
    </row>
    <row r="67" spans="1:20" x14ac:dyDescent="0.25">
      <c r="A67" s="109">
        <v>63</v>
      </c>
      <c r="B67" s="226" t="s">
        <v>179</v>
      </c>
      <c r="C67" s="118">
        <v>1128</v>
      </c>
      <c r="D67" s="189">
        <v>54</v>
      </c>
      <c r="E67" s="38">
        <v>237</v>
      </c>
      <c r="F67" s="87">
        <v>0.22784810126582278</v>
      </c>
      <c r="G67" s="92">
        <v>63</v>
      </c>
      <c r="H67" s="38">
        <v>279</v>
      </c>
      <c r="I67" s="87">
        <v>0.22580645161290322</v>
      </c>
      <c r="J67" s="92">
        <v>49</v>
      </c>
      <c r="K67" s="38">
        <v>206</v>
      </c>
      <c r="L67" s="87">
        <v>0.23786407766990292</v>
      </c>
      <c r="M67" s="92">
        <v>47</v>
      </c>
      <c r="N67" s="38">
        <v>205</v>
      </c>
      <c r="O67" s="87">
        <v>0.22926829268292684</v>
      </c>
      <c r="P67" s="92">
        <v>213</v>
      </c>
      <c r="Q67" s="38">
        <v>927</v>
      </c>
      <c r="R67" s="87">
        <v>0.22977346278317151</v>
      </c>
      <c r="S67" s="86">
        <v>2.0138733497426717E-3</v>
      </c>
      <c r="T67" s="58">
        <v>0.17722954462999696</v>
      </c>
    </row>
    <row r="68" spans="1:20" x14ac:dyDescent="0.25">
      <c r="A68" s="109">
        <v>64</v>
      </c>
      <c r="B68" s="226" t="s">
        <v>18</v>
      </c>
      <c r="C68" s="118">
        <v>1044</v>
      </c>
      <c r="D68" s="189">
        <v>53</v>
      </c>
      <c r="E68" s="38">
        <v>273</v>
      </c>
      <c r="F68" s="87">
        <v>0.19413919413919414</v>
      </c>
      <c r="G68" s="92">
        <v>22</v>
      </c>
      <c r="H68" s="38">
        <v>252</v>
      </c>
      <c r="I68" s="87">
        <v>8.7301587301587297E-2</v>
      </c>
      <c r="J68" s="92">
        <v>20</v>
      </c>
      <c r="K68" s="38">
        <v>203</v>
      </c>
      <c r="L68" s="87">
        <v>9.8522167487684734E-2</v>
      </c>
      <c r="M68" s="92">
        <v>14</v>
      </c>
      <c r="N68" s="38">
        <v>195</v>
      </c>
      <c r="O68" s="87">
        <v>7.179487179487179E-2</v>
      </c>
      <c r="P68" s="92">
        <v>109</v>
      </c>
      <c r="Q68" s="38">
        <v>923</v>
      </c>
      <c r="R68" s="87">
        <v>0.1180931744312026</v>
      </c>
      <c r="S68" s="86">
        <v>2.0051834971008481E-3</v>
      </c>
      <c r="T68" s="58">
        <v>0.17923472812709781</v>
      </c>
    </row>
    <row r="69" spans="1:20" x14ac:dyDescent="0.25">
      <c r="A69" s="109">
        <v>65</v>
      </c>
      <c r="B69" s="226" t="s">
        <v>143</v>
      </c>
      <c r="C69" s="118">
        <v>874</v>
      </c>
      <c r="D69" s="189">
        <v>51</v>
      </c>
      <c r="E69" s="38">
        <v>302</v>
      </c>
      <c r="F69" s="87">
        <v>0.16887417218543047</v>
      </c>
      <c r="G69" s="92">
        <v>39</v>
      </c>
      <c r="H69" s="38">
        <v>218</v>
      </c>
      <c r="I69" s="87">
        <v>0.17889908256880735</v>
      </c>
      <c r="J69" s="92">
        <v>49</v>
      </c>
      <c r="K69" s="38">
        <v>212</v>
      </c>
      <c r="L69" s="87">
        <v>0.23113207547169812</v>
      </c>
      <c r="M69" s="92">
        <v>40</v>
      </c>
      <c r="N69" s="38">
        <v>190</v>
      </c>
      <c r="O69" s="87">
        <v>0.21052631578947367</v>
      </c>
      <c r="P69" s="92">
        <v>179</v>
      </c>
      <c r="Q69" s="38">
        <v>922</v>
      </c>
      <c r="R69" s="87">
        <v>0.19414316702819956</v>
      </c>
      <c r="S69" s="86">
        <v>2.003011033940392E-3</v>
      </c>
      <c r="T69" s="58">
        <v>0.18123773916103822</v>
      </c>
    </row>
    <row r="70" spans="1:20" x14ac:dyDescent="0.25">
      <c r="A70" s="109">
        <v>66</v>
      </c>
      <c r="B70" s="226" t="s">
        <v>200</v>
      </c>
      <c r="C70" s="118">
        <v>1087</v>
      </c>
      <c r="D70" s="189">
        <v>22</v>
      </c>
      <c r="E70" s="38">
        <v>206</v>
      </c>
      <c r="F70" s="87">
        <v>0.10679611650485436</v>
      </c>
      <c r="G70" s="92">
        <v>26</v>
      </c>
      <c r="H70" s="38">
        <v>232</v>
      </c>
      <c r="I70" s="87">
        <v>0.11206896551724138</v>
      </c>
      <c r="J70" s="92">
        <v>23</v>
      </c>
      <c r="K70" s="38">
        <v>206</v>
      </c>
      <c r="L70" s="87">
        <v>0.11165048543689321</v>
      </c>
      <c r="M70" s="92">
        <v>36</v>
      </c>
      <c r="N70" s="38">
        <v>270</v>
      </c>
      <c r="O70" s="87">
        <v>0.13333333333333333</v>
      </c>
      <c r="P70" s="92">
        <v>107</v>
      </c>
      <c r="Q70" s="38">
        <v>914</v>
      </c>
      <c r="R70" s="87">
        <v>0.11706783369803063</v>
      </c>
      <c r="S70" s="86">
        <v>1.9856313286567445E-3</v>
      </c>
      <c r="T70" s="58">
        <v>0.18322337048969498</v>
      </c>
    </row>
    <row r="71" spans="1:20" x14ac:dyDescent="0.25">
      <c r="A71" s="109">
        <v>67</v>
      </c>
      <c r="B71" s="226" t="s">
        <v>196</v>
      </c>
      <c r="C71" s="118">
        <v>900</v>
      </c>
      <c r="D71" s="189">
        <v>47</v>
      </c>
      <c r="E71" s="38">
        <v>263</v>
      </c>
      <c r="F71" s="87">
        <v>0.17870722433460076</v>
      </c>
      <c r="G71" s="92">
        <v>58</v>
      </c>
      <c r="H71" s="38">
        <v>252</v>
      </c>
      <c r="I71" s="87">
        <v>0.23015873015873015</v>
      </c>
      <c r="J71" s="92">
        <v>51</v>
      </c>
      <c r="K71" s="38">
        <v>199</v>
      </c>
      <c r="L71" s="87">
        <v>0.25628140703517588</v>
      </c>
      <c r="M71" s="92">
        <v>44</v>
      </c>
      <c r="N71" s="38">
        <v>200</v>
      </c>
      <c r="O71" s="87">
        <v>0.22</v>
      </c>
      <c r="P71" s="92">
        <v>200</v>
      </c>
      <c r="Q71" s="38">
        <v>914</v>
      </c>
      <c r="R71" s="87">
        <v>0.21881838074398249</v>
      </c>
      <c r="S71" s="86">
        <v>1.9856313286567445E-3</v>
      </c>
      <c r="T71" s="58">
        <v>0.18520900181835173</v>
      </c>
    </row>
    <row r="72" spans="1:20" x14ac:dyDescent="0.25">
      <c r="A72" s="109">
        <v>68</v>
      </c>
      <c r="B72" s="226" t="s">
        <v>137</v>
      </c>
      <c r="C72" s="118">
        <v>760</v>
      </c>
      <c r="D72" s="189">
        <v>37</v>
      </c>
      <c r="E72" s="38">
        <v>198</v>
      </c>
      <c r="F72" s="87">
        <v>0.18686868686868688</v>
      </c>
      <c r="G72" s="92">
        <v>36</v>
      </c>
      <c r="H72" s="38">
        <v>235</v>
      </c>
      <c r="I72" s="87">
        <v>0.15319148936170213</v>
      </c>
      <c r="J72" s="92">
        <v>32</v>
      </c>
      <c r="K72" s="38">
        <v>226</v>
      </c>
      <c r="L72" s="87">
        <v>0.1415929203539823</v>
      </c>
      <c r="M72" s="92">
        <v>37</v>
      </c>
      <c r="N72" s="38">
        <v>251</v>
      </c>
      <c r="O72" s="87">
        <v>0.14741035856573706</v>
      </c>
      <c r="P72" s="92">
        <v>142</v>
      </c>
      <c r="Q72" s="38">
        <v>910</v>
      </c>
      <c r="R72" s="87">
        <v>0.15604395604395604</v>
      </c>
      <c r="S72" s="86">
        <v>1.9769414760149205E-3</v>
      </c>
      <c r="T72" s="58">
        <v>0.18718594329436666</v>
      </c>
    </row>
    <row r="73" spans="1:20" x14ac:dyDescent="0.25">
      <c r="A73" s="109">
        <v>69</v>
      </c>
      <c r="B73" s="226" t="s">
        <v>51</v>
      </c>
      <c r="C73" s="118">
        <v>647</v>
      </c>
      <c r="D73" s="189">
        <v>40</v>
      </c>
      <c r="E73" s="38">
        <v>211</v>
      </c>
      <c r="F73" s="87">
        <v>0.1895734597156398</v>
      </c>
      <c r="G73" s="92">
        <v>40</v>
      </c>
      <c r="H73" s="38">
        <v>209</v>
      </c>
      <c r="I73" s="87">
        <v>0.19138755980861244</v>
      </c>
      <c r="J73" s="92">
        <v>49</v>
      </c>
      <c r="K73" s="38">
        <v>245</v>
      </c>
      <c r="L73" s="87">
        <v>0.2</v>
      </c>
      <c r="M73" s="92">
        <v>47</v>
      </c>
      <c r="N73" s="38">
        <v>245</v>
      </c>
      <c r="O73" s="87">
        <v>0.19183673469387755</v>
      </c>
      <c r="P73" s="92">
        <v>176</v>
      </c>
      <c r="Q73" s="38">
        <v>910</v>
      </c>
      <c r="R73" s="87">
        <v>0.19340659340659341</v>
      </c>
      <c r="S73" s="86">
        <v>1.9769414760149205E-3</v>
      </c>
      <c r="T73" s="58">
        <v>0.1891628847703816</v>
      </c>
    </row>
    <row r="74" spans="1:20" x14ac:dyDescent="0.25">
      <c r="A74" s="109">
        <v>70</v>
      </c>
      <c r="B74" s="226" t="s">
        <v>182</v>
      </c>
      <c r="C74" s="118">
        <v>271</v>
      </c>
      <c r="D74" s="189">
        <v>70</v>
      </c>
      <c r="E74" s="38">
        <v>262</v>
      </c>
      <c r="F74" s="87">
        <v>0.26717557251908397</v>
      </c>
      <c r="G74" s="92">
        <v>53</v>
      </c>
      <c r="H74" s="38">
        <v>243</v>
      </c>
      <c r="I74" s="87">
        <v>0.21810699588477367</v>
      </c>
      <c r="J74" s="92">
        <v>55</v>
      </c>
      <c r="K74" s="38">
        <v>211</v>
      </c>
      <c r="L74" s="87">
        <v>0.26066350710900477</v>
      </c>
      <c r="M74" s="92">
        <v>57</v>
      </c>
      <c r="N74" s="38">
        <v>189</v>
      </c>
      <c r="O74" s="87">
        <v>0.30158730158730157</v>
      </c>
      <c r="P74" s="92">
        <v>235</v>
      </c>
      <c r="Q74" s="38">
        <v>905</v>
      </c>
      <c r="R74" s="87">
        <v>0.25966850828729282</v>
      </c>
      <c r="S74" s="86">
        <v>1.9660791602126408E-3</v>
      </c>
      <c r="T74" s="58">
        <v>0.19112896393059423</v>
      </c>
    </row>
    <row r="75" spans="1:20" x14ac:dyDescent="0.25">
      <c r="A75" s="109">
        <v>71</v>
      </c>
      <c r="B75" s="226" t="s">
        <v>151</v>
      </c>
      <c r="C75" s="118">
        <v>105</v>
      </c>
      <c r="D75" s="189">
        <v>83</v>
      </c>
      <c r="E75" s="38">
        <v>355</v>
      </c>
      <c r="F75" s="87">
        <v>0.23380281690140844</v>
      </c>
      <c r="G75" s="92">
        <v>114</v>
      </c>
      <c r="H75" s="38">
        <v>298</v>
      </c>
      <c r="I75" s="87">
        <v>0.3825503355704698</v>
      </c>
      <c r="J75" s="92">
        <v>40</v>
      </c>
      <c r="K75" s="38">
        <v>102</v>
      </c>
      <c r="L75" s="87">
        <v>0.39215686274509803</v>
      </c>
      <c r="M75" s="92">
        <v>55</v>
      </c>
      <c r="N75" s="38">
        <v>144</v>
      </c>
      <c r="O75" s="87">
        <v>0.38194444444444442</v>
      </c>
      <c r="P75" s="92">
        <v>292</v>
      </c>
      <c r="Q75" s="38">
        <v>899</v>
      </c>
      <c r="R75" s="87">
        <v>0.32480533926585092</v>
      </c>
      <c r="S75" s="86">
        <v>1.953044381249905E-3</v>
      </c>
      <c r="T75" s="58">
        <v>0.19308200831184413</v>
      </c>
    </row>
    <row r="76" spans="1:20" x14ac:dyDescent="0.25">
      <c r="A76" s="109">
        <v>72</v>
      </c>
      <c r="B76" s="226" t="s">
        <v>167</v>
      </c>
      <c r="C76" s="118">
        <v>676</v>
      </c>
      <c r="D76" s="189">
        <v>65</v>
      </c>
      <c r="E76" s="38">
        <v>207</v>
      </c>
      <c r="F76" s="87">
        <v>0.3140096618357488</v>
      </c>
      <c r="G76" s="92">
        <v>64</v>
      </c>
      <c r="H76" s="38">
        <v>208</v>
      </c>
      <c r="I76" s="87">
        <v>0.30769230769230771</v>
      </c>
      <c r="J76" s="92">
        <v>69</v>
      </c>
      <c r="K76" s="38">
        <v>225</v>
      </c>
      <c r="L76" s="87">
        <v>0.30666666666666664</v>
      </c>
      <c r="M76" s="92">
        <v>81</v>
      </c>
      <c r="N76" s="38">
        <v>257</v>
      </c>
      <c r="O76" s="87">
        <v>0.31517509727626458</v>
      </c>
      <c r="P76" s="92">
        <v>279</v>
      </c>
      <c r="Q76" s="38">
        <v>897</v>
      </c>
      <c r="R76" s="87">
        <v>0.31103678929765888</v>
      </c>
      <c r="S76" s="86">
        <v>1.948699454928993E-3</v>
      </c>
      <c r="T76" s="58">
        <v>0.19503070776677311</v>
      </c>
    </row>
    <row r="77" spans="1:20" x14ac:dyDescent="0.25">
      <c r="A77" s="109">
        <v>73</v>
      </c>
      <c r="B77" s="226" t="s">
        <v>179</v>
      </c>
      <c r="C77" s="118">
        <v>1111</v>
      </c>
      <c r="D77" s="189">
        <v>72</v>
      </c>
      <c r="E77" s="38">
        <v>194</v>
      </c>
      <c r="F77" s="87">
        <v>0.37113402061855671</v>
      </c>
      <c r="G77" s="92">
        <v>92</v>
      </c>
      <c r="H77" s="38">
        <v>253</v>
      </c>
      <c r="I77" s="87">
        <v>0.36363636363636365</v>
      </c>
      <c r="J77" s="92">
        <v>71</v>
      </c>
      <c r="K77" s="38">
        <v>231</v>
      </c>
      <c r="L77" s="87">
        <v>0.30735930735930733</v>
      </c>
      <c r="M77" s="92">
        <v>71</v>
      </c>
      <c r="N77" s="38">
        <v>218</v>
      </c>
      <c r="O77" s="87">
        <v>0.3256880733944954</v>
      </c>
      <c r="P77" s="92">
        <v>306</v>
      </c>
      <c r="Q77" s="38">
        <v>896</v>
      </c>
      <c r="R77" s="87">
        <v>0.34151785714285715</v>
      </c>
      <c r="S77" s="86">
        <v>1.9465269917685372E-3</v>
      </c>
      <c r="T77" s="58">
        <v>0.19697723475854165</v>
      </c>
    </row>
    <row r="78" spans="1:20" x14ac:dyDescent="0.25">
      <c r="A78" s="109">
        <v>74</v>
      </c>
      <c r="B78" s="226" t="s">
        <v>59</v>
      </c>
      <c r="C78" s="118">
        <v>24</v>
      </c>
      <c r="D78" s="189">
        <v>31</v>
      </c>
      <c r="E78" s="38">
        <v>224</v>
      </c>
      <c r="F78" s="87">
        <v>0.13839285714285715</v>
      </c>
      <c r="G78" s="92">
        <v>24</v>
      </c>
      <c r="H78" s="38">
        <v>205</v>
      </c>
      <c r="I78" s="87">
        <v>0.11707317073170732</v>
      </c>
      <c r="J78" s="92">
        <v>31</v>
      </c>
      <c r="K78" s="38">
        <v>200</v>
      </c>
      <c r="L78" s="87">
        <v>0.155</v>
      </c>
      <c r="M78" s="92">
        <v>39</v>
      </c>
      <c r="N78" s="38">
        <v>255</v>
      </c>
      <c r="O78" s="87">
        <v>0.15294117647058825</v>
      </c>
      <c r="P78" s="92">
        <v>125</v>
      </c>
      <c r="Q78" s="38">
        <v>884</v>
      </c>
      <c r="R78" s="87">
        <v>0.14140271493212669</v>
      </c>
      <c r="S78" s="86">
        <v>1.9204574338430656E-3</v>
      </c>
      <c r="T78" s="58">
        <v>0.19889769219238471</v>
      </c>
    </row>
    <row r="79" spans="1:20" x14ac:dyDescent="0.25">
      <c r="A79" s="109">
        <v>75</v>
      </c>
      <c r="B79" s="226" t="s">
        <v>198</v>
      </c>
      <c r="C79" s="118">
        <v>924</v>
      </c>
      <c r="D79" s="189">
        <v>39</v>
      </c>
      <c r="E79" s="38">
        <v>226</v>
      </c>
      <c r="F79" s="87">
        <v>0.17256637168141592</v>
      </c>
      <c r="G79" s="92">
        <v>29</v>
      </c>
      <c r="H79" s="38">
        <v>218</v>
      </c>
      <c r="I79" s="87">
        <v>0.13302752293577982</v>
      </c>
      <c r="J79" s="92">
        <v>33</v>
      </c>
      <c r="K79" s="38">
        <v>232</v>
      </c>
      <c r="L79" s="87">
        <v>0.14224137931034483</v>
      </c>
      <c r="M79" s="92">
        <v>44</v>
      </c>
      <c r="N79" s="38">
        <v>204</v>
      </c>
      <c r="O79" s="87">
        <v>0.21568627450980393</v>
      </c>
      <c r="P79" s="92">
        <v>145</v>
      </c>
      <c r="Q79" s="38">
        <v>880</v>
      </c>
      <c r="R79" s="87">
        <v>0.16477272727272727</v>
      </c>
      <c r="S79" s="86">
        <v>1.9117675812012418E-3</v>
      </c>
      <c r="T79" s="58">
        <v>0.20080945977358594</v>
      </c>
    </row>
    <row r="80" spans="1:20" x14ac:dyDescent="0.25">
      <c r="A80" s="109">
        <v>76</v>
      </c>
      <c r="B80" s="226" t="s">
        <v>196</v>
      </c>
      <c r="C80" s="118">
        <v>270</v>
      </c>
      <c r="D80" s="189">
        <v>47</v>
      </c>
      <c r="E80" s="38">
        <v>241</v>
      </c>
      <c r="F80" s="87">
        <v>0.19502074688796681</v>
      </c>
      <c r="G80" s="92">
        <v>39</v>
      </c>
      <c r="H80" s="38">
        <v>201</v>
      </c>
      <c r="I80" s="87">
        <v>0.19402985074626866</v>
      </c>
      <c r="J80" s="92">
        <v>63</v>
      </c>
      <c r="K80" s="38">
        <v>242</v>
      </c>
      <c r="L80" s="87">
        <v>0.26033057851239672</v>
      </c>
      <c r="M80" s="92">
        <v>37</v>
      </c>
      <c r="N80" s="38">
        <v>196</v>
      </c>
      <c r="O80" s="87">
        <v>0.18877551020408162</v>
      </c>
      <c r="P80" s="92">
        <v>186</v>
      </c>
      <c r="Q80" s="38">
        <v>880</v>
      </c>
      <c r="R80" s="87">
        <v>0.21136363636363636</v>
      </c>
      <c r="S80" s="86">
        <v>1.9117675812012418E-3</v>
      </c>
      <c r="T80" s="58">
        <v>0.20272122735478718</v>
      </c>
    </row>
    <row r="81" spans="1:20" x14ac:dyDescent="0.25">
      <c r="A81" s="109">
        <v>77</v>
      </c>
      <c r="B81" s="226" t="s">
        <v>158</v>
      </c>
      <c r="C81" s="118">
        <v>206</v>
      </c>
      <c r="D81" s="189">
        <v>45</v>
      </c>
      <c r="E81" s="38">
        <v>214</v>
      </c>
      <c r="F81" s="87">
        <v>0.2102803738317757</v>
      </c>
      <c r="G81" s="92">
        <v>34</v>
      </c>
      <c r="H81" s="38">
        <v>206</v>
      </c>
      <c r="I81" s="87">
        <v>0.1650485436893204</v>
      </c>
      <c r="J81" s="92">
        <v>37</v>
      </c>
      <c r="K81" s="38">
        <v>214</v>
      </c>
      <c r="L81" s="87">
        <v>0.17289719626168223</v>
      </c>
      <c r="M81" s="92">
        <v>39</v>
      </c>
      <c r="N81" s="38">
        <v>246</v>
      </c>
      <c r="O81" s="87">
        <v>0.15853658536585366</v>
      </c>
      <c r="P81" s="92">
        <v>155</v>
      </c>
      <c r="Q81" s="38">
        <v>880</v>
      </c>
      <c r="R81" s="87">
        <v>0.17613636363636365</v>
      </c>
      <c r="S81" s="86">
        <v>1.9117675812012418E-3</v>
      </c>
      <c r="T81" s="58">
        <v>0.20463299493598841</v>
      </c>
    </row>
    <row r="82" spans="1:20" x14ac:dyDescent="0.25">
      <c r="A82" s="109">
        <v>78</v>
      </c>
      <c r="B82" s="226" t="s">
        <v>199</v>
      </c>
      <c r="C82" s="118">
        <v>1041</v>
      </c>
      <c r="D82" s="189">
        <v>43</v>
      </c>
      <c r="E82" s="38">
        <v>233</v>
      </c>
      <c r="F82" s="87">
        <v>0.18454935622317598</v>
      </c>
      <c r="G82" s="92">
        <v>41</v>
      </c>
      <c r="H82" s="38">
        <v>205</v>
      </c>
      <c r="I82" s="87">
        <v>0.2</v>
      </c>
      <c r="J82" s="92">
        <v>41</v>
      </c>
      <c r="K82" s="38">
        <v>200</v>
      </c>
      <c r="L82" s="87">
        <v>0.20499999999999999</v>
      </c>
      <c r="M82" s="92">
        <v>67</v>
      </c>
      <c r="N82" s="38">
        <v>240</v>
      </c>
      <c r="O82" s="87">
        <v>0.27916666666666667</v>
      </c>
      <c r="P82" s="92">
        <v>192</v>
      </c>
      <c r="Q82" s="38">
        <v>878</v>
      </c>
      <c r="R82" s="87">
        <v>0.21867881548974943</v>
      </c>
      <c r="S82" s="86">
        <v>1.9074226548803298E-3</v>
      </c>
      <c r="T82" s="58">
        <v>0.20654041759086875</v>
      </c>
    </row>
    <row r="83" spans="1:20" x14ac:dyDescent="0.25">
      <c r="A83" s="109">
        <v>79</v>
      </c>
      <c r="B83" s="226">
        <v>2</v>
      </c>
      <c r="C83" s="118">
        <v>1059</v>
      </c>
      <c r="D83" s="189">
        <v>52</v>
      </c>
      <c r="E83" s="38">
        <v>130</v>
      </c>
      <c r="F83" s="87">
        <v>0.4</v>
      </c>
      <c r="G83" s="92">
        <v>81</v>
      </c>
      <c r="H83" s="38">
        <v>316</v>
      </c>
      <c r="I83" s="87">
        <v>0.25632911392405061</v>
      </c>
      <c r="J83" s="92">
        <v>74</v>
      </c>
      <c r="K83" s="38">
        <v>265</v>
      </c>
      <c r="L83" s="87">
        <v>0.27924528301886792</v>
      </c>
      <c r="M83" s="92">
        <v>59</v>
      </c>
      <c r="N83" s="38">
        <v>165</v>
      </c>
      <c r="O83" s="87">
        <v>0.3575757575757576</v>
      </c>
      <c r="P83" s="92">
        <v>266</v>
      </c>
      <c r="Q83" s="38">
        <v>876</v>
      </c>
      <c r="R83" s="87">
        <v>0.30365296803652969</v>
      </c>
      <c r="S83" s="86">
        <v>1.9030777285594179E-3</v>
      </c>
      <c r="T83" s="58">
        <v>0.20844349531942816</v>
      </c>
    </row>
    <row r="84" spans="1:20" x14ac:dyDescent="0.25">
      <c r="A84" s="109">
        <v>80</v>
      </c>
      <c r="B84" s="226">
        <v>3</v>
      </c>
      <c r="C84" s="118">
        <v>357</v>
      </c>
      <c r="D84" s="189">
        <v>59</v>
      </c>
      <c r="E84" s="38">
        <v>254</v>
      </c>
      <c r="F84" s="87">
        <v>0.23228346456692914</v>
      </c>
      <c r="G84" s="92">
        <v>52</v>
      </c>
      <c r="H84" s="38">
        <v>232</v>
      </c>
      <c r="I84" s="87">
        <v>0.22413793103448276</v>
      </c>
      <c r="J84" s="92">
        <v>43</v>
      </c>
      <c r="K84" s="38">
        <v>205</v>
      </c>
      <c r="L84" s="87">
        <v>0.2097560975609756</v>
      </c>
      <c r="M84" s="92">
        <v>49</v>
      </c>
      <c r="N84" s="38">
        <v>184</v>
      </c>
      <c r="O84" s="87">
        <v>0.26630434782608697</v>
      </c>
      <c r="P84" s="92">
        <v>203</v>
      </c>
      <c r="Q84" s="38">
        <v>875</v>
      </c>
      <c r="R84" s="87">
        <v>0.23200000000000001</v>
      </c>
      <c r="S84" s="86">
        <v>1.900905265398962E-3</v>
      </c>
      <c r="T84" s="58">
        <v>0.21034440058482712</v>
      </c>
    </row>
    <row r="85" spans="1:20" x14ac:dyDescent="0.25">
      <c r="A85" s="109">
        <v>81</v>
      </c>
      <c r="B85" s="226">
        <v>2</v>
      </c>
      <c r="C85" s="118">
        <v>355</v>
      </c>
      <c r="D85" s="189">
        <v>54</v>
      </c>
      <c r="E85" s="38">
        <v>216</v>
      </c>
      <c r="F85" s="87">
        <v>0.25</v>
      </c>
      <c r="G85" s="92">
        <v>61.999999999999993</v>
      </c>
      <c r="H85" s="38">
        <v>213</v>
      </c>
      <c r="I85" s="87">
        <v>0.29107981220657275</v>
      </c>
      <c r="J85" s="92">
        <v>61</v>
      </c>
      <c r="K85" s="38">
        <v>235</v>
      </c>
      <c r="L85" s="87">
        <v>0.25957446808510637</v>
      </c>
      <c r="M85" s="92">
        <v>54</v>
      </c>
      <c r="N85" s="38">
        <v>209</v>
      </c>
      <c r="O85" s="87">
        <v>0.25837320574162681</v>
      </c>
      <c r="P85" s="92">
        <v>231</v>
      </c>
      <c r="Q85" s="38">
        <v>873</v>
      </c>
      <c r="R85" s="87">
        <v>0.26460481099656358</v>
      </c>
      <c r="S85" s="86">
        <v>1.8965603390780502E-3</v>
      </c>
      <c r="T85" s="58">
        <v>0.21224096092390518</v>
      </c>
    </row>
    <row r="86" spans="1:20" x14ac:dyDescent="0.25">
      <c r="A86" s="109">
        <v>82</v>
      </c>
      <c r="B86" s="226" t="s">
        <v>170</v>
      </c>
      <c r="C86" s="118">
        <v>322</v>
      </c>
      <c r="D86" s="189">
        <v>38</v>
      </c>
      <c r="E86" s="38">
        <v>226</v>
      </c>
      <c r="F86" s="87">
        <v>0.16814159292035399</v>
      </c>
      <c r="G86" s="92">
        <v>32</v>
      </c>
      <c r="H86" s="38">
        <v>224</v>
      </c>
      <c r="I86" s="87">
        <v>0.14285714285714285</v>
      </c>
      <c r="J86" s="92">
        <v>37</v>
      </c>
      <c r="K86" s="38">
        <v>211</v>
      </c>
      <c r="L86" s="87">
        <v>0.17535545023696683</v>
      </c>
      <c r="M86" s="92">
        <v>44</v>
      </c>
      <c r="N86" s="38">
        <v>211</v>
      </c>
      <c r="O86" s="87">
        <v>0.20853080568720378</v>
      </c>
      <c r="P86" s="92">
        <v>151</v>
      </c>
      <c r="Q86" s="38">
        <v>872</v>
      </c>
      <c r="R86" s="87">
        <v>0.17316513761467889</v>
      </c>
      <c r="S86" s="86">
        <v>1.8943878759175941E-3</v>
      </c>
      <c r="T86" s="58">
        <v>0.21413534879982277</v>
      </c>
    </row>
    <row r="87" spans="1:20" x14ac:dyDescent="0.25">
      <c r="A87" s="109">
        <v>83</v>
      </c>
      <c r="B87" s="226" t="s">
        <v>170</v>
      </c>
      <c r="C87" s="118">
        <v>923</v>
      </c>
      <c r="D87" s="189">
        <v>37</v>
      </c>
      <c r="E87" s="38">
        <v>162</v>
      </c>
      <c r="F87" s="87">
        <v>0.22839506172839505</v>
      </c>
      <c r="G87" s="92">
        <v>60</v>
      </c>
      <c r="H87" s="38">
        <v>255</v>
      </c>
      <c r="I87" s="87">
        <v>0.23529411764705882</v>
      </c>
      <c r="J87" s="92">
        <v>39</v>
      </c>
      <c r="K87" s="38">
        <v>214</v>
      </c>
      <c r="L87" s="87">
        <v>0.1822429906542056</v>
      </c>
      <c r="M87" s="92">
        <v>78</v>
      </c>
      <c r="N87" s="38">
        <v>239</v>
      </c>
      <c r="O87" s="87">
        <v>0.32635983263598328</v>
      </c>
      <c r="P87" s="92">
        <v>214</v>
      </c>
      <c r="Q87" s="38">
        <v>870</v>
      </c>
      <c r="R87" s="87">
        <v>0.24597701149425288</v>
      </c>
      <c r="S87" s="86">
        <v>1.8900429495966823E-3</v>
      </c>
      <c r="T87" s="58">
        <v>0.21602539174941945</v>
      </c>
    </row>
    <row r="88" spans="1:20" x14ac:dyDescent="0.25">
      <c r="A88" s="109">
        <v>84</v>
      </c>
      <c r="B88" s="226" t="s">
        <v>169</v>
      </c>
      <c r="C88" s="118">
        <v>1082</v>
      </c>
      <c r="D88" s="189">
        <v>51</v>
      </c>
      <c r="E88" s="38">
        <v>213</v>
      </c>
      <c r="F88" s="87">
        <v>0.23943661971830985</v>
      </c>
      <c r="G88" s="92">
        <v>40</v>
      </c>
      <c r="H88" s="38">
        <v>183</v>
      </c>
      <c r="I88" s="87">
        <v>0.21857923497267759</v>
      </c>
      <c r="J88" s="92">
        <v>50</v>
      </c>
      <c r="K88" s="38">
        <v>231</v>
      </c>
      <c r="L88" s="87">
        <v>0.21645021645021645</v>
      </c>
      <c r="M88" s="92">
        <v>53</v>
      </c>
      <c r="N88" s="38">
        <v>241</v>
      </c>
      <c r="O88" s="87">
        <v>0.21991701244813278</v>
      </c>
      <c r="P88" s="92">
        <v>194</v>
      </c>
      <c r="Q88" s="38">
        <v>868</v>
      </c>
      <c r="R88" s="87">
        <v>0.22350230414746544</v>
      </c>
      <c r="S88" s="86">
        <v>1.8856980232757703E-3</v>
      </c>
      <c r="T88" s="58">
        <v>0.21791108977269522</v>
      </c>
    </row>
    <row r="89" spans="1:20" x14ac:dyDescent="0.25">
      <c r="A89" s="109">
        <v>85</v>
      </c>
      <c r="B89" s="226">
        <v>2</v>
      </c>
      <c r="C89" s="118">
        <v>487</v>
      </c>
      <c r="D89" s="189">
        <v>31</v>
      </c>
      <c r="E89" s="38">
        <v>200</v>
      </c>
      <c r="F89" s="87">
        <v>0.155</v>
      </c>
      <c r="G89" s="92">
        <v>4</v>
      </c>
      <c r="H89" s="38">
        <v>267</v>
      </c>
      <c r="I89" s="87">
        <v>1.4981273408239701E-2</v>
      </c>
      <c r="J89" s="92">
        <v>1</v>
      </c>
      <c r="K89" s="38">
        <v>263</v>
      </c>
      <c r="L89" s="87">
        <v>3.8022813688212928E-3</v>
      </c>
      <c r="M89" s="92">
        <v>0</v>
      </c>
      <c r="N89" s="38">
        <v>138</v>
      </c>
      <c r="O89" s="87">
        <v>0</v>
      </c>
      <c r="P89" s="92">
        <v>36</v>
      </c>
      <c r="Q89" s="38">
        <v>868</v>
      </c>
      <c r="R89" s="87">
        <v>4.1474654377880185E-2</v>
      </c>
      <c r="S89" s="86">
        <v>1.8856980232757703E-3</v>
      </c>
      <c r="T89" s="58">
        <v>0.21979678779597098</v>
      </c>
    </row>
    <row r="90" spans="1:20" x14ac:dyDescent="0.25">
      <c r="A90" s="109">
        <v>86</v>
      </c>
      <c r="B90" s="226" t="s">
        <v>158</v>
      </c>
      <c r="C90" s="118">
        <v>92</v>
      </c>
      <c r="D90" s="189">
        <v>60</v>
      </c>
      <c r="E90" s="38">
        <v>184</v>
      </c>
      <c r="F90" s="87">
        <v>0.32608695652173914</v>
      </c>
      <c r="G90" s="92">
        <v>70</v>
      </c>
      <c r="H90" s="38">
        <v>202</v>
      </c>
      <c r="I90" s="87">
        <v>0.34653465346534651</v>
      </c>
      <c r="J90" s="92">
        <v>67</v>
      </c>
      <c r="K90" s="38">
        <v>235</v>
      </c>
      <c r="L90" s="87">
        <v>0.28510638297872343</v>
      </c>
      <c r="M90" s="92">
        <v>65</v>
      </c>
      <c r="N90" s="38">
        <v>246</v>
      </c>
      <c r="O90" s="87">
        <v>0.26422764227642276</v>
      </c>
      <c r="P90" s="92">
        <v>262</v>
      </c>
      <c r="Q90" s="38">
        <v>867</v>
      </c>
      <c r="R90" s="87">
        <v>0.30219146482122261</v>
      </c>
      <c r="S90" s="86">
        <v>1.8835255601153144E-3</v>
      </c>
      <c r="T90" s="58">
        <v>0.22168031335608629</v>
      </c>
    </row>
    <row r="91" spans="1:20" x14ac:dyDescent="0.25">
      <c r="A91" s="109">
        <v>87</v>
      </c>
      <c r="B91" s="226" t="s">
        <v>110</v>
      </c>
      <c r="C91" s="118">
        <v>292</v>
      </c>
      <c r="D91" s="189">
        <v>13</v>
      </c>
      <c r="E91" s="38">
        <v>197</v>
      </c>
      <c r="F91" s="87">
        <v>6.5989847715736044E-2</v>
      </c>
      <c r="G91" s="92">
        <v>16</v>
      </c>
      <c r="H91" s="38">
        <v>191</v>
      </c>
      <c r="I91" s="87">
        <v>8.3769633507853408E-2</v>
      </c>
      <c r="J91" s="92">
        <v>25</v>
      </c>
      <c r="K91" s="38">
        <v>209</v>
      </c>
      <c r="L91" s="87">
        <v>0.11961722488038277</v>
      </c>
      <c r="M91" s="92">
        <v>51</v>
      </c>
      <c r="N91" s="38">
        <v>268</v>
      </c>
      <c r="O91" s="87">
        <v>0.19029850746268656</v>
      </c>
      <c r="P91" s="92">
        <v>105</v>
      </c>
      <c r="Q91" s="38">
        <v>865</v>
      </c>
      <c r="R91" s="87">
        <v>0.12138728323699421</v>
      </c>
      <c r="S91" s="86">
        <v>1.8791806337944024E-3</v>
      </c>
      <c r="T91" s="58">
        <v>0.2235594939898807</v>
      </c>
    </row>
    <row r="92" spans="1:20" x14ac:dyDescent="0.25">
      <c r="A92" s="109">
        <v>88</v>
      </c>
      <c r="B92" s="226" t="s">
        <v>192</v>
      </c>
      <c r="C92" s="118">
        <v>552</v>
      </c>
      <c r="D92" s="189">
        <v>31</v>
      </c>
      <c r="E92" s="38">
        <v>178</v>
      </c>
      <c r="F92" s="87">
        <v>0.17415730337078653</v>
      </c>
      <c r="G92" s="92">
        <v>38</v>
      </c>
      <c r="H92" s="38">
        <v>233</v>
      </c>
      <c r="I92" s="87">
        <v>0.1630901287553648</v>
      </c>
      <c r="J92" s="92">
        <v>37</v>
      </c>
      <c r="K92" s="38">
        <v>208</v>
      </c>
      <c r="L92" s="87">
        <v>0.17788461538461539</v>
      </c>
      <c r="M92" s="92">
        <v>33</v>
      </c>
      <c r="N92" s="38">
        <v>241</v>
      </c>
      <c r="O92" s="87">
        <v>0.13692946058091288</v>
      </c>
      <c r="P92" s="92">
        <v>139</v>
      </c>
      <c r="Q92" s="38">
        <v>860</v>
      </c>
      <c r="R92" s="87">
        <v>0.16162790697674417</v>
      </c>
      <c r="S92" s="86">
        <v>1.8683183179921228E-3</v>
      </c>
      <c r="T92" s="58">
        <v>0.22542781230787282</v>
      </c>
    </row>
    <row r="93" spans="1:20" x14ac:dyDescent="0.25">
      <c r="A93" s="109">
        <v>89</v>
      </c>
      <c r="B93" s="226" t="s">
        <v>167</v>
      </c>
      <c r="C93" s="118">
        <v>723</v>
      </c>
      <c r="D93" s="189">
        <v>45</v>
      </c>
      <c r="E93" s="38">
        <v>198</v>
      </c>
      <c r="F93" s="87">
        <v>0.22727272727272727</v>
      </c>
      <c r="G93" s="92">
        <v>60</v>
      </c>
      <c r="H93" s="38">
        <v>228</v>
      </c>
      <c r="I93" s="87">
        <v>0.26315789473684209</v>
      </c>
      <c r="J93" s="92">
        <v>37</v>
      </c>
      <c r="K93" s="38">
        <v>184</v>
      </c>
      <c r="L93" s="87">
        <v>0.20108695652173914</v>
      </c>
      <c r="M93" s="92">
        <v>59</v>
      </c>
      <c r="N93" s="38">
        <v>247</v>
      </c>
      <c r="O93" s="87">
        <v>0.23886639676113361</v>
      </c>
      <c r="P93" s="92">
        <v>201</v>
      </c>
      <c r="Q93" s="38">
        <v>857</v>
      </c>
      <c r="R93" s="87">
        <v>0.23453908984830804</v>
      </c>
      <c r="S93" s="86">
        <v>1.8618009285107549E-3</v>
      </c>
      <c r="T93" s="58">
        <v>0.22728961323638358</v>
      </c>
    </row>
    <row r="94" spans="1:20" x14ac:dyDescent="0.25">
      <c r="A94" s="109">
        <v>90</v>
      </c>
      <c r="B94" s="226" t="s">
        <v>196</v>
      </c>
      <c r="C94" s="118">
        <v>974</v>
      </c>
      <c r="D94" s="189">
        <v>48</v>
      </c>
      <c r="E94" s="38">
        <v>204</v>
      </c>
      <c r="F94" s="87">
        <v>0.23529411764705882</v>
      </c>
      <c r="G94" s="92">
        <v>43</v>
      </c>
      <c r="H94" s="38">
        <v>181</v>
      </c>
      <c r="I94" s="87">
        <v>0.23756906077348067</v>
      </c>
      <c r="J94" s="92">
        <v>60</v>
      </c>
      <c r="K94" s="38">
        <v>233</v>
      </c>
      <c r="L94" s="87">
        <v>0.25751072961373389</v>
      </c>
      <c r="M94" s="92">
        <v>47</v>
      </c>
      <c r="N94" s="38">
        <v>234</v>
      </c>
      <c r="O94" s="87">
        <v>0.20085470085470086</v>
      </c>
      <c r="P94" s="92">
        <v>198</v>
      </c>
      <c r="Q94" s="38">
        <v>852</v>
      </c>
      <c r="R94" s="87">
        <v>0.23239436619718309</v>
      </c>
      <c r="S94" s="86">
        <v>1.850938612708475E-3</v>
      </c>
      <c r="T94" s="58">
        <v>0.22914055184909204</v>
      </c>
    </row>
    <row r="95" spans="1:20" x14ac:dyDescent="0.25">
      <c r="A95" s="109">
        <v>91</v>
      </c>
      <c r="B95" s="226" t="s">
        <v>137</v>
      </c>
      <c r="C95" s="118">
        <v>913</v>
      </c>
      <c r="D95" s="189">
        <v>31</v>
      </c>
      <c r="E95" s="38">
        <v>197</v>
      </c>
      <c r="F95" s="87">
        <v>0.15736040609137056</v>
      </c>
      <c r="G95" s="92">
        <v>45</v>
      </c>
      <c r="H95" s="38">
        <v>210</v>
      </c>
      <c r="I95" s="87">
        <v>0.21428571428571427</v>
      </c>
      <c r="J95" s="92">
        <v>36</v>
      </c>
      <c r="K95" s="38">
        <v>224</v>
      </c>
      <c r="L95" s="87">
        <v>0.16071428571428573</v>
      </c>
      <c r="M95" s="92">
        <v>33</v>
      </c>
      <c r="N95" s="38">
        <v>220</v>
      </c>
      <c r="O95" s="87">
        <v>0.15</v>
      </c>
      <c r="P95" s="92">
        <v>145</v>
      </c>
      <c r="Q95" s="38">
        <v>851</v>
      </c>
      <c r="R95" s="87">
        <v>0.17038777908343125</v>
      </c>
      <c r="S95" s="86">
        <v>1.8487661495480191E-3</v>
      </c>
      <c r="T95" s="58">
        <v>0.23098931799864006</v>
      </c>
    </row>
    <row r="96" spans="1:20" x14ac:dyDescent="0.25">
      <c r="A96" s="109">
        <v>92</v>
      </c>
      <c r="B96" s="226" t="s">
        <v>167</v>
      </c>
      <c r="C96" s="118">
        <v>648</v>
      </c>
      <c r="D96" s="189">
        <v>51</v>
      </c>
      <c r="E96" s="38">
        <v>174</v>
      </c>
      <c r="F96" s="87">
        <v>0.29310344827586204</v>
      </c>
      <c r="G96" s="92">
        <v>38</v>
      </c>
      <c r="H96" s="38">
        <v>196</v>
      </c>
      <c r="I96" s="87">
        <v>0.19387755102040816</v>
      </c>
      <c r="J96" s="92">
        <v>47</v>
      </c>
      <c r="K96" s="38">
        <v>231</v>
      </c>
      <c r="L96" s="87">
        <v>0.20346320346320346</v>
      </c>
      <c r="M96" s="92">
        <v>44</v>
      </c>
      <c r="N96" s="38">
        <v>245</v>
      </c>
      <c r="O96" s="87">
        <v>0.17959183673469387</v>
      </c>
      <c r="P96" s="92">
        <v>180</v>
      </c>
      <c r="Q96" s="38">
        <v>846</v>
      </c>
      <c r="R96" s="87">
        <v>0.21276595744680851</v>
      </c>
      <c r="S96" s="86">
        <v>1.8379038337457392E-3</v>
      </c>
      <c r="T96" s="58">
        <v>0.2328272218323858</v>
      </c>
    </row>
    <row r="97" spans="1:20" x14ac:dyDescent="0.25">
      <c r="A97" s="109">
        <v>93</v>
      </c>
      <c r="B97" s="226" t="s">
        <v>141</v>
      </c>
      <c r="C97" s="118">
        <v>646</v>
      </c>
      <c r="D97" s="189">
        <v>26</v>
      </c>
      <c r="E97" s="38">
        <v>203</v>
      </c>
      <c r="F97" s="87">
        <v>0.12807881773399016</v>
      </c>
      <c r="G97" s="92">
        <v>22</v>
      </c>
      <c r="H97" s="38">
        <v>186</v>
      </c>
      <c r="I97" s="87">
        <v>0.11827956989247312</v>
      </c>
      <c r="J97" s="92">
        <v>30</v>
      </c>
      <c r="K97" s="38">
        <v>210</v>
      </c>
      <c r="L97" s="87">
        <v>0.14285714285714285</v>
      </c>
      <c r="M97" s="92">
        <v>38</v>
      </c>
      <c r="N97" s="38">
        <v>247</v>
      </c>
      <c r="O97" s="87">
        <v>0.15384615384615385</v>
      </c>
      <c r="P97" s="92">
        <v>116</v>
      </c>
      <c r="Q97" s="38">
        <v>846</v>
      </c>
      <c r="R97" s="87">
        <v>0.13711583924349882</v>
      </c>
      <c r="S97" s="86">
        <v>1.8379038337457392E-3</v>
      </c>
      <c r="T97" s="58">
        <v>0.23466512566613154</v>
      </c>
    </row>
    <row r="98" spans="1:20" x14ac:dyDescent="0.25">
      <c r="A98" s="109">
        <v>94</v>
      </c>
      <c r="B98" s="226">
        <v>2</v>
      </c>
      <c r="C98" s="118">
        <v>1055</v>
      </c>
      <c r="D98" s="189">
        <v>67</v>
      </c>
      <c r="E98" s="38">
        <v>224</v>
      </c>
      <c r="F98" s="87">
        <v>0.29910714285714285</v>
      </c>
      <c r="G98" s="92">
        <v>50</v>
      </c>
      <c r="H98" s="38">
        <v>212</v>
      </c>
      <c r="I98" s="87">
        <v>0.23584905660377359</v>
      </c>
      <c r="J98" s="92">
        <v>74</v>
      </c>
      <c r="K98" s="38">
        <v>226</v>
      </c>
      <c r="L98" s="87">
        <v>0.32743362831858408</v>
      </c>
      <c r="M98" s="92">
        <v>41</v>
      </c>
      <c r="N98" s="38">
        <v>181</v>
      </c>
      <c r="O98" s="87">
        <v>0.22651933701657459</v>
      </c>
      <c r="P98" s="92">
        <v>232</v>
      </c>
      <c r="Q98" s="38">
        <v>843</v>
      </c>
      <c r="R98" s="87">
        <v>0.27520759193357058</v>
      </c>
      <c r="S98" s="86">
        <v>1.8313864442643713E-3</v>
      </c>
      <c r="T98" s="58">
        <v>0.23649651211039591</v>
      </c>
    </row>
    <row r="99" spans="1:20" x14ac:dyDescent="0.25">
      <c r="A99" s="109">
        <v>95</v>
      </c>
      <c r="B99" s="226" t="s">
        <v>152</v>
      </c>
      <c r="C99" s="118">
        <v>890</v>
      </c>
      <c r="D99" s="189">
        <v>35</v>
      </c>
      <c r="E99" s="38">
        <v>168</v>
      </c>
      <c r="F99" s="87">
        <v>0.20833333333333334</v>
      </c>
      <c r="G99" s="92">
        <v>40</v>
      </c>
      <c r="H99" s="38">
        <v>166</v>
      </c>
      <c r="I99" s="87">
        <v>0.24096385542168675</v>
      </c>
      <c r="J99" s="92">
        <v>47</v>
      </c>
      <c r="K99" s="38">
        <v>211</v>
      </c>
      <c r="L99" s="87">
        <v>0.22274881516587677</v>
      </c>
      <c r="M99" s="92">
        <v>51</v>
      </c>
      <c r="N99" s="38">
        <v>296</v>
      </c>
      <c r="O99" s="87">
        <v>0.17229729729729729</v>
      </c>
      <c r="P99" s="92">
        <v>173</v>
      </c>
      <c r="Q99" s="38">
        <v>841</v>
      </c>
      <c r="R99" s="87">
        <v>0.2057074910820452</v>
      </c>
      <c r="S99" s="86">
        <v>1.8270415179434596E-3</v>
      </c>
      <c r="T99" s="58">
        <v>0.23832355362833937</v>
      </c>
    </row>
    <row r="100" spans="1:20" x14ac:dyDescent="0.25">
      <c r="A100" s="109">
        <v>96</v>
      </c>
      <c r="B100" s="226" t="s">
        <v>139</v>
      </c>
      <c r="C100" s="118">
        <v>680</v>
      </c>
      <c r="D100" s="189">
        <v>49</v>
      </c>
      <c r="E100" s="38">
        <v>195</v>
      </c>
      <c r="F100" s="87">
        <v>0.25128205128205128</v>
      </c>
      <c r="G100" s="92">
        <v>53</v>
      </c>
      <c r="H100" s="38">
        <v>216</v>
      </c>
      <c r="I100" s="87">
        <v>0.24537037037037038</v>
      </c>
      <c r="J100" s="92">
        <v>44</v>
      </c>
      <c r="K100" s="38">
        <v>200</v>
      </c>
      <c r="L100" s="87">
        <v>0.22</v>
      </c>
      <c r="M100" s="92">
        <v>44</v>
      </c>
      <c r="N100" s="38">
        <v>228</v>
      </c>
      <c r="O100" s="87">
        <v>0.19298245614035087</v>
      </c>
      <c r="P100" s="92">
        <v>190</v>
      </c>
      <c r="Q100" s="38">
        <v>839</v>
      </c>
      <c r="R100" s="87">
        <v>0.22646007151370678</v>
      </c>
      <c r="S100" s="86">
        <v>1.8226965916225476E-3</v>
      </c>
      <c r="T100" s="58">
        <v>0.24014625021996192</v>
      </c>
    </row>
    <row r="101" spans="1:20" x14ac:dyDescent="0.25">
      <c r="A101" s="109">
        <v>97</v>
      </c>
      <c r="B101" s="226" t="s">
        <v>154</v>
      </c>
      <c r="C101" s="118">
        <v>289</v>
      </c>
      <c r="D101" s="189">
        <v>33</v>
      </c>
      <c r="E101" s="38">
        <v>212</v>
      </c>
      <c r="F101" s="87">
        <v>0.15566037735849056</v>
      </c>
      <c r="G101" s="92">
        <v>40</v>
      </c>
      <c r="H101" s="38">
        <v>219</v>
      </c>
      <c r="I101" s="87">
        <v>0.18264840182648401</v>
      </c>
      <c r="J101" s="92">
        <v>42</v>
      </c>
      <c r="K101" s="38">
        <v>219</v>
      </c>
      <c r="L101" s="87">
        <v>0.19178082191780821</v>
      </c>
      <c r="M101" s="92">
        <v>42</v>
      </c>
      <c r="N101" s="38">
        <v>188</v>
      </c>
      <c r="O101" s="87">
        <v>0.22340425531914893</v>
      </c>
      <c r="P101" s="92">
        <v>157</v>
      </c>
      <c r="Q101" s="38">
        <v>838</v>
      </c>
      <c r="R101" s="87">
        <v>0.18735083532219571</v>
      </c>
      <c r="S101" s="86">
        <v>1.8205241284620917E-3</v>
      </c>
      <c r="T101" s="58">
        <v>0.24196677434842401</v>
      </c>
    </row>
    <row r="102" spans="1:20" x14ac:dyDescent="0.25">
      <c r="A102" s="109">
        <v>98</v>
      </c>
      <c r="B102" s="226" t="s">
        <v>160</v>
      </c>
      <c r="C102" s="118">
        <v>1043</v>
      </c>
      <c r="D102" s="189">
        <v>29</v>
      </c>
      <c r="E102" s="38">
        <v>196</v>
      </c>
      <c r="F102" s="87">
        <v>0.14795918367346939</v>
      </c>
      <c r="G102" s="92">
        <v>11</v>
      </c>
      <c r="H102" s="38">
        <v>226</v>
      </c>
      <c r="I102" s="87">
        <v>4.8672566371681415E-2</v>
      </c>
      <c r="J102" s="92">
        <v>12</v>
      </c>
      <c r="K102" s="38">
        <v>209</v>
      </c>
      <c r="L102" s="87">
        <v>5.7416267942583733E-2</v>
      </c>
      <c r="M102" s="92">
        <v>20</v>
      </c>
      <c r="N102" s="38">
        <v>203</v>
      </c>
      <c r="O102" s="87">
        <v>9.8522167487684734E-2</v>
      </c>
      <c r="P102" s="92">
        <v>72</v>
      </c>
      <c r="Q102" s="38">
        <v>834</v>
      </c>
      <c r="R102" s="87">
        <v>8.6330935251798566E-2</v>
      </c>
      <c r="S102" s="86">
        <v>1.8118342758202677E-3</v>
      </c>
      <c r="T102" s="58">
        <v>0.24377860862424428</v>
      </c>
    </row>
    <row r="103" spans="1:20" x14ac:dyDescent="0.25">
      <c r="A103" s="109">
        <v>99</v>
      </c>
      <c r="B103" s="226" t="s">
        <v>158</v>
      </c>
      <c r="C103" s="118">
        <v>834</v>
      </c>
      <c r="D103" s="189">
        <v>12</v>
      </c>
      <c r="E103" s="38">
        <v>170</v>
      </c>
      <c r="F103" s="87">
        <v>7.0588235294117646E-2</v>
      </c>
      <c r="G103" s="92">
        <v>10</v>
      </c>
      <c r="H103" s="38">
        <v>189</v>
      </c>
      <c r="I103" s="87">
        <v>5.2910052910052907E-2</v>
      </c>
      <c r="J103" s="92">
        <v>23</v>
      </c>
      <c r="K103" s="38">
        <v>230</v>
      </c>
      <c r="L103" s="87">
        <v>0.1</v>
      </c>
      <c r="M103" s="92">
        <v>14</v>
      </c>
      <c r="N103" s="38">
        <v>244</v>
      </c>
      <c r="O103" s="87">
        <v>5.737704918032787E-2</v>
      </c>
      <c r="P103" s="92">
        <v>59</v>
      </c>
      <c r="Q103" s="38">
        <v>833</v>
      </c>
      <c r="R103" s="87">
        <v>7.0828331332533009E-2</v>
      </c>
      <c r="S103" s="86">
        <v>1.8096618126598118E-3</v>
      </c>
      <c r="T103" s="58">
        <v>0.24558827043690409</v>
      </c>
    </row>
    <row r="104" spans="1:20" x14ac:dyDescent="0.25">
      <c r="A104" s="109">
        <v>100</v>
      </c>
      <c r="B104" s="226" t="s">
        <v>192</v>
      </c>
      <c r="C104" s="118">
        <v>181</v>
      </c>
      <c r="D104" s="189">
        <v>46</v>
      </c>
      <c r="E104" s="38">
        <v>195</v>
      </c>
      <c r="F104" s="87">
        <v>0.23589743589743589</v>
      </c>
      <c r="G104" s="92">
        <v>48</v>
      </c>
      <c r="H104" s="38">
        <v>211</v>
      </c>
      <c r="I104" s="87">
        <v>0.22748815165876776</v>
      </c>
      <c r="J104" s="92">
        <v>46</v>
      </c>
      <c r="K104" s="38">
        <v>210</v>
      </c>
      <c r="L104" s="87">
        <v>0.21904761904761905</v>
      </c>
      <c r="M104" s="92">
        <v>44</v>
      </c>
      <c r="N104" s="38">
        <v>216</v>
      </c>
      <c r="O104" s="87">
        <v>0.20370370370370369</v>
      </c>
      <c r="P104" s="92">
        <v>184</v>
      </c>
      <c r="Q104" s="38">
        <v>832</v>
      </c>
      <c r="R104" s="87">
        <v>0.22115384615384615</v>
      </c>
      <c r="S104" s="86">
        <v>1.8074893494993559E-3</v>
      </c>
      <c r="T104" s="58">
        <v>0.24739575978640346</v>
      </c>
    </row>
    <row r="105" spans="1:20" x14ac:dyDescent="0.25">
      <c r="A105" s="109">
        <v>101</v>
      </c>
      <c r="B105" s="226" t="s">
        <v>200</v>
      </c>
      <c r="C105" s="118">
        <v>686</v>
      </c>
      <c r="D105" s="189">
        <v>23</v>
      </c>
      <c r="E105" s="38">
        <v>201</v>
      </c>
      <c r="F105" s="87">
        <v>0.11442786069651742</v>
      </c>
      <c r="G105" s="92">
        <v>32</v>
      </c>
      <c r="H105" s="38">
        <v>204</v>
      </c>
      <c r="I105" s="87">
        <v>0.15686274509803921</v>
      </c>
      <c r="J105" s="92">
        <v>37</v>
      </c>
      <c r="K105" s="38">
        <v>206</v>
      </c>
      <c r="L105" s="87">
        <v>0.1796116504854369</v>
      </c>
      <c r="M105" s="92">
        <v>31</v>
      </c>
      <c r="N105" s="38">
        <v>217</v>
      </c>
      <c r="O105" s="87">
        <v>0.14285714285714285</v>
      </c>
      <c r="P105" s="92">
        <v>123</v>
      </c>
      <c r="Q105" s="38">
        <v>828</v>
      </c>
      <c r="R105" s="87">
        <v>0.14855072463768115</v>
      </c>
      <c r="S105" s="86">
        <v>1.7987994968575321E-3</v>
      </c>
      <c r="T105" s="58">
        <v>0.24919455928326101</v>
      </c>
    </row>
    <row r="106" spans="1:20" x14ac:dyDescent="0.25">
      <c r="A106" s="109">
        <v>102</v>
      </c>
      <c r="B106" s="226" t="s">
        <v>170</v>
      </c>
      <c r="C106" s="118">
        <v>290</v>
      </c>
      <c r="D106" s="189">
        <v>29</v>
      </c>
      <c r="E106" s="38">
        <v>214</v>
      </c>
      <c r="F106" s="87">
        <v>0.13551401869158877</v>
      </c>
      <c r="G106" s="92">
        <v>46</v>
      </c>
      <c r="H106" s="38">
        <v>216</v>
      </c>
      <c r="I106" s="87">
        <v>0.21296296296296297</v>
      </c>
      <c r="J106" s="92">
        <v>31</v>
      </c>
      <c r="K106" s="38">
        <v>220</v>
      </c>
      <c r="L106" s="87">
        <v>0.1409090909090909</v>
      </c>
      <c r="M106" s="92">
        <v>38</v>
      </c>
      <c r="N106" s="38">
        <v>174</v>
      </c>
      <c r="O106" s="87">
        <v>0.21839080459770116</v>
      </c>
      <c r="P106" s="92">
        <v>144</v>
      </c>
      <c r="Q106" s="38">
        <v>824</v>
      </c>
      <c r="R106" s="87">
        <v>0.17475728155339806</v>
      </c>
      <c r="S106" s="86">
        <v>1.7901096442157081E-3</v>
      </c>
      <c r="T106" s="58">
        <v>0.25098466892747673</v>
      </c>
    </row>
    <row r="107" spans="1:20" x14ac:dyDescent="0.25">
      <c r="A107" s="109">
        <v>103</v>
      </c>
      <c r="B107" s="226" t="s">
        <v>159</v>
      </c>
      <c r="C107" s="118">
        <v>626</v>
      </c>
      <c r="D107" s="189">
        <v>38</v>
      </c>
      <c r="E107" s="38">
        <v>192</v>
      </c>
      <c r="F107" s="87">
        <v>0.19791666666666666</v>
      </c>
      <c r="G107" s="92">
        <v>45</v>
      </c>
      <c r="H107" s="38">
        <v>222</v>
      </c>
      <c r="I107" s="87">
        <v>0.20270270270270271</v>
      </c>
      <c r="J107" s="92">
        <v>52</v>
      </c>
      <c r="K107" s="38">
        <v>189</v>
      </c>
      <c r="L107" s="87">
        <v>0.27513227513227512</v>
      </c>
      <c r="M107" s="92">
        <v>50</v>
      </c>
      <c r="N107" s="38">
        <v>216</v>
      </c>
      <c r="O107" s="87">
        <v>0.23148148148148148</v>
      </c>
      <c r="P107" s="92">
        <v>185</v>
      </c>
      <c r="Q107" s="38">
        <v>819</v>
      </c>
      <c r="R107" s="87">
        <v>0.22588522588522589</v>
      </c>
      <c r="S107" s="86">
        <v>1.7792473284134285E-3</v>
      </c>
      <c r="T107" s="58">
        <v>0.25276391625589018</v>
      </c>
    </row>
    <row r="108" spans="1:20" x14ac:dyDescent="0.25">
      <c r="A108" s="109">
        <v>104</v>
      </c>
      <c r="B108" s="226" t="s">
        <v>194</v>
      </c>
      <c r="C108" s="118">
        <v>1083</v>
      </c>
      <c r="D108" s="189">
        <v>43</v>
      </c>
      <c r="E108" s="38">
        <v>190</v>
      </c>
      <c r="F108" s="87">
        <v>0.22631578947368422</v>
      </c>
      <c r="G108" s="92">
        <v>49</v>
      </c>
      <c r="H108" s="38">
        <v>207</v>
      </c>
      <c r="I108" s="87">
        <v>0.23671497584541062</v>
      </c>
      <c r="J108" s="92">
        <v>37</v>
      </c>
      <c r="K108" s="38">
        <v>198</v>
      </c>
      <c r="L108" s="87">
        <v>0.18686868686868688</v>
      </c>
      <c r="M108" s="92">
        <v>51</v>
      </c>
      <c r="N108" s="38">
        <v>222</v>
      </c>
      <c r="O108" s="87">
        <v>0.22972972972972974</v>
      </c>
      <c r="P108" s="92">
        <v>180</v>
      </c>
      <c r="Q108" s="38">
        <v>817</v>
      </c>
      <c r="R108" s="87">
        <v>0.22031823745410037</v>
      </c>
      <c r="S108" s="86">
        <v>1.7749024020925165E-3</v>
      </c>
      <c r="T108" s="58">
        <v>0.25453881865798267</v>
      </c>
    </row>
    <row r="109" spans="1:20" x14ac:dyDescent="0.25">
      <c r="A109" s="109">
        <v>105</v>
      </c>
      <c r="B109" s="226" t="s">
        <v>93</v>
      </c>
      <c r="C109" s="118">
        <v>1069</v>
      </c>
      <c r="D109" s="189">
        <v>38</v>
      </c>
      <c r="E109" s="38">
        <v>202</v>
      </c>
      <c r="F109" s="87">
        <v>0.18811881188118812</v>
      </c>
      <c r="G109" s="92">
        <v>42</v>
      </c>
      <c r="H109" s="38">
        <v>206</v>
      </c>
      <c r="I109" s="87">
        <v>0.20388349514563106</v>
      </c>
      <c r="J109" s="92">
        <v>41</v>
      </c>
      <c r="K109" s="38">
        <v>205</v>
      </c>
      <c r="L109" s="87">
        <v>0.2</v>
      </c>
      <c r="M109" s="92">
        <v>28</v>
      </c>
      <c r="N109" s="38">
        <v>203</v>
      </c>
      <c r="O109" s="87">
        <v>0.13793103448275862</v>
      </c>
      <c r="P109" s="92">
        <v>149</v>
      </c>
      <c r="Q109" s="38">
        <v>816</v>
      </c>
      <c r="R109" s="87">
        <v>0.18259803921568626</v>
      </c>
      <c r="S109" s="86">
        <v>1.7727299389320606E-3</v>
      </c>
      <c r="T109" s="58">
        <v>0.25631154859691474</v>
      </c>
    </row>
    <row r="110" spans="1:20" x14ac:dyDescent="0.25">
      <c r="A110" s="109">
        <v>106</v>
      </c>
      <c r="B110" s="226" t="s">
        <v>93</v>
      </c>
      <c r="C110" s="118">
        <v>748</v>
      </c>
      <c r="D110" s="189">
        <v>55</v>
      </c>
      <c r="E110" s="38">
        <v>209</v>
      </c>
      <c r="F110" s="87">
        <v>0.26315789473684209</v>
      </c>
      <c r="G110" s="92">
        <v>49</v>
      </c>
      <c r="H110" s="38">
        <v>211</v>
      </c>
      <c r="I110" s="87">
        <v>0.23222748815165878</v>
      </c>
      <c r="J110" s="92">
        <v>36</v>
      </c>
      <c r="K110" s="38">
        <v>177</v>
      </c>
      <c r="L110" s="87">
        <v>0.20338983050847459</v>
      </c>
      <c r="M110" s="92">
        <v>27</v>
      </c>
      <c r="N110" s="38">
        <v>216</v>
      </c>
      <c r="O110" s="87">
        <v>0.125</v>
      </c>
      <c r="P110" s="92">
        <v>167</v>
      </c>
      <c r="Q110" s="38">
        <v>813</v>
      </c>
      <c r="R110" s="87">
        <v>0.2054120541205412</v>
      </c>
      <c r="S110" s="86">
        <v>1.7662125494506927E-3</v>
      </c>
      <c r="T110" s="58">
        <v>0.25807776114636544</v>
      </c>
    </row>
    <row r="111" spans="1:20" x14ac:dyDescent="0.25">
      <c r="A111" s="109">
        <v>107</v>
      </c>
      <c r="B111" s="226" t="s">
        <v>51</v>
      </c>
      <c r="C111" s="118">
        <v>727</v>
      </c>
      <c r="D111" s="189">
        <v>0</v>
      </c>
      <c r="E111" s="38">
        <v>208</v>
      </c>
      <c r="F111" s="87">
        <v>0</v>
      </c>
      <c r="G111" s="92">
        <v>0</v>
      </c>
      <c r="H111" s="38">
        <v>177</v>
      </c>
      <c r="I111" s="87">
        <v>0</v>
      </c>
      <c r="J111" s="92">
        <v>1</v>
      </c>
      <c r="K111" s="38">
        <v>216</v>
      </c>
      <c r="L111" s="87">
        <v>4.6296296296296294E-3</v>
      </c>
      <c r="M111" s="92">
        <v>0</v>
      </c>
      <c r="N111" s="38">
        <v>209</v>
      </c>
      <c r="O111" s="87">
        <v>0</v>
      </c>
      <c r="P111" s="92">
        <v>1</v>
      </c>
      <c r="Q111" s="38">
        <v>810</v>
      </c>
      <c r="R111" s="87">
        <v>1.2345679012345679E-3</v>
      </c>
      <c r="S111" s="86">
        <v>1.7596951599693248E-3</v>
      </c>
      <c r="T111" s="58">
        <v>0.25983745630633476</v>
      </c>
    </row>
    <row r="112" spans="1:20" x14ac:dyDescent="0.25">
      <c r="A112" s="109">
        <v>108</v>
      </c>
      <c r="B112" s="226" t="s">
        <v>60</v>
      </c>
      <c r="C112" s="118">
        <v>247</v>
      </c>
      <c r="D112" s="189">
        <v>19</v>
      </c>
      <c r="E112" s="38">
        <v>168</v>
      </c>
      <c r="F112" s="87">
        <v>0.1130952380952381</v>
      </c>
      <c r="G112" s="92">
        <v>35</v>
      </c>
      <c r="H112" s="38">
        <v>236</v>
      </c>
      <c r="I112" s="87">
        <v>0.14830508474576271</v>
      </c>
      <c r="J112" s="92">
        <v>23</v>
      </c>
      <c r="K112" s="38">
        <v>207</v>
      </c>
      <c r="L112" s="87">
        <v>0.1111111111111111</v>
      </c>
      <c r="M112" s="92">
        <v>20</v>
      </c>
      <c r="N112" s="38">
        <v>198</v>
      </c>
      <c r="O112" s="87">
        <v>0.10101010101010101</v>
      </c>
      <c r="P112" s="92">
        <v>97</v>
      </c>
      <c r="Q112" s="38">
        <v>809</v>
      </c>
      <c r="R112" s="87">
        <v>0.11990111248454882</v>
      </c>
      <c r="S112" s="86">
        <v>1.7575226968088689E-3</v>
      </c>
      <c r="T112" s="58">
        <v>0.2615949790031436</v>
      </c>
    </row>
    <row r="113" spans="1:20" x14ac:dyDescent="0.25">
      <c r="A113" s="109">
        <v>109</v>
      </c>
      <c r="B113" s="226" t="s">
        <v>66</v>
      </c>
      <c r="C113" s="118">
        <v>477</v>
      </c>
      <c r="D113" s="189">
        <v>13</v>
      </c>
      <c r="E113" s="38">
        <v>197</v>
      </c>
      <c r="F113" s="87">
        <v>6.5989847715736044E-2</v>
      </c>
      <c r="G113" s="92">
        <v>20</v>
      </c>
      <c r="H113" s="38">
        <v>198</v>
      </c>
      <c r="I113" s="87">
        <v>0.10101010101010101</v>
      </c>
      <c r="J113" s="92">
        <v>47</v>
      </c>
      <c r="K113" s="38">
        <v>228</v>
      </c>
      <c r="L113" s="87">
        <v>0.20614035087719298</v>
      </c>
      <c r="M113" s="92">
        <v>40</v>
      </c>
      <c r="N113" s="38">
        <v>185</v>
      </c>
      <c r="O113" s="87">
        <v>0.21621621621621623</v>
      </c>
      <c r="P113" s="92">
        <v>120</v>
      </c>
      <c r="Q113" s="38">
        <v>808</v>
      </c>
      <c r="R113" s="87">
        <v>0.14851485148514851</v>
      </c>
      <c r="S113" s="86">
        <v>1.7553502336484128E-3</v>
      </c>
      <c r="T113" s="58">
        <v>0.26335032923679202</v>
      </c>
    </row>
    <row r="114" spans="1:20" x14ac:dyDescent="0.25">
      <c r="A114" s="109">
        <v>110</v>
      </c>
      <c r="B114" s="226" t="s">
        <v>186</v>
      </c>
      <c r="C114" s="118">
        <v>636</v>
      </c>
      <c r="D114" s="189">
        <v>40</v>
      </c>
      <c r="E114" s="38">
        <v>202</v>
      </c>
      <c r="F114" s="87">
        <v>0.19801980198019803</v>
      </c>
      <c r="G114" s="92">
        <v>44</v>
      </c>
      <c r="H114" s="38">
        <v>220</v>
      </c>
      <c r="I114" s="87">
        <v>0.2</v>
      </c>
      <c r="J114" s="92">
        <v>42</v>
      </c>
      <c r="K114" s="38">
        <v>191</v>
      </c>
      <c r="L114" s="87">
        <v>0.21989528795811519</v>
      </c>
      <c r="M114" s="92">
        <v>34</v>
      </c>
      <c r="N114" s="38">
        <v>194</v>
      </c>
      <c r="O114" s="87">
        <v>0.17525773195876287</v>
      </c>
      <c r="P114" s="92">
        <v>160</v>
      </c>
      <c r="Q114" s="38">
        <v>807</v>
      </c>
      <c r="R114" s="87">
        <v>0.19826517967781909</v>
      </c>
      <c r="S114" s="86">
        <v>1.7531777704879569E-3</v>
      </c>
      <c r="T114" s="58">
        <v>0.26510350700727997</v>
      </c>
    </row>
    <row r="115" spans="1:20" x14ac:dyDescent="0.25">
      <c r="A115" s="109">
        <v>111</v>
      </c>
      <c r="B115" s="226" t="s">
        <v>38</v>
      </c>
      <c r="C115" s="118">
        <v>85</v>
      </c>
      <c r="D115" s="189">
        <v>272</v>
      </c>
      <c r="E115" s="38">
        <v>752</v>
      </c>
      <c r="F115" s="87">
        <v>0.36170212765957449</v>
      </c>
      <c r="G115" s="92">
        <v>19</v>
      </c>
      <c r="H115" s="38">
        <v>54</v>
      </c>
      <c r="I115" s="87">
        <v>0.35185185185185186</v>
      </c>
      <c r="J115" s="92"/>
      <c r="K115" s="38"/>
      <c r="L115" s="87"/>
      <c r="M115" s="92"/>
      <c r="N115" s="38"/>
      <c r="O115" s="87"/>
      <c r="P115" s="92">
        <v>291</v>
      </c>
      <c r="Q115" s="38">
        <v>806</v>
      </c>
      <c r="R115" s="87">
        <v>0.36104218362282881</v>
      </c>
      <c r="S115" s="86">
        <v>1.751005307327501E-3</v>
      </c>
      <c r="T115" s="58">
        <v>0.26685451231460749</v>
      </c>
    </row>
    <row r="116" spans="1:20" x14ac:dyDescent="0.25">
      <c r="A116" s="109">
        <v>112</v>
      </c>
      <c r="B116" s="226">
        <v>2</v>
      </c>
      <c r="C116" s="118">
        <v>1050</v>
      </c>
      <c r="D116" s="189">
        <v>42</v>
      </c>
      <c r="E116" s="38">
        <v>217</v>
      </c>
      <c r="F116" s="87">
        <v>0.19354838709677419</v>
      </c>
      <c r="G116" s="92">
        <v>44</v>
      </c>
      <c r="H116" s="38">
        <v>198</v>
      </c>
      <c r="I116" s="87">
        <v>0.22222222222222221</v>
      </c>
      <c r="J116" s="92">
        <v>40</v>
      </c>
      <c r="K116" s="38">
        <v>191</v>
      </c>
      <c r="L116" s="87">
        <v>0.20942408376963351</v>
      </c>
      <c r="M116" s="92">
        <v>50</v>
      </c>
      <c r="N116" s="38">
        <v>199</v>
      </c>
      <c r="O116" s="87">
        <v>0.25125628140703515</v>
      </c>
      <c r="P116" s="92">
        <v>176</v>
      </c>
      <c r="Q116" s="38">
        <v>805</v>
      </c>
      <c r="R116" s="87">
        <v>0.2186335403726708</v>
      </c>
      <c r="S116" s="86">
        <v>1.7488328441670449E-3</v>
      </c>
      <c r="T116" s="58">
        <v>0.26860334515877454</v>
      </c>
    </row>
    <row r="117" spans="1:20" x14ac:dyDescent="0.25">
      <c r="A117" s="109">
        <v>113</v>
      </c>
      <c r="B117" s="226" t="s">
        <v>149</v>
      </c>
      <c r="C117" s="118">
        <v>728</v>
      </c>
      <c r="D117" s="189">
        <v>36</v>
      </c>
      <c r="E117" s="38">
        <v>160</v>
      </c>
      <c r="F117" s="87">
        <v>0.22500000000000001</v>
      </c>
      <c r="G117" s="92">
        <v>41</v>
      </c>
      <c r="H117" s="38">
        <v>178</v>
      </c>
      <c r="I117" s="87">
        <v>0.2303370786516854</v>
      </c>
      <c r="J117" s="92">
        <v>46</v>
      </c>
      <c r="K117" s="38">
        <v>208</v>
      </c>
      <c r="L117" s="87">
        <v>0.22115384615384615</v>
      </c>
      <c r="M117" s="92">
        <v>45</v>
      </c>
      <c r="N117" s="38">
        <v>257</v>
      </c>
      <c r="O117" s="87">
        <v>0.17509727626459143</v>
      </c>
      <c r="P117" s="92">
        <v>168</v>
      </c>
      <c r="Q117" s="38">
        <v>803</v>
      </c>
      <c r="R117" s="87">
        <v>0.20921544209215442</v>
      </c>
      <c r="S117" s="86">
        <v>1.7444879178461332E-3</v>
      </c>
      <c r="T117" s="58">
        <v>0.27034783307662069</v>
      </c>
    </row>
    <row r="118" spans="1:20" x14ac:dyDescent="0.25">
      <c r="A118" s="109">
        <v>114</v>
      </c>
      <c r="B118" s="226" t="s">
        <v>48</v>
      </c>
      <c r="C118" s="118">
        <v>83</v>
      </c>
      <c r="D118" s="189">
        <v>100</v>
      </c>
      <c r="E118" s="38">
        <v>221</v>
      </c>
      <c r="F118" s="87">
        <v>0.45248868778280543</v>
      </c>
      <c r="G118" s="92">
        <v>87</v>
      </c>
      <c r="H118" s="38">
        <v>210</v>
      </c>
      <c r="I118" s="87">
        <v>0.41428571428571431</v>
      </c>
      <c r="J118" s="92">
        <v>73</v>
      </c>
      <c r="K118" s="38">
        <v>198</v>
      </c>
      <c r="L118" s="87">
        <v>0.36868686868686867</v>
      </c>
      <c r="M118" s="92">
        <v>74</v>
      </c>
      <c r="N118" s="38">
        <v>173</v>
      </c>
      <c r="O118" s="87">
        <v>0.4277456647398844</v>
      </c>
      <c r="P118" s="92">
        <v>334</v>
      </c>
      <c r="Q118" s="38">
        <v>802</v>
      </c>
      <c r="R118" s="87">
        <v>0.41645885286783041</v>
      </c>
      <c r="S118" s="86">
        <v>1.7423154546856773E-3</v>
      </c>
      <c r="T118" s="58">
        <v>0.27209014853130636</v>
      </c>
    </row>
    <row r="119" spans="1:20" x14ac:dyDescent="0.25">
      <c r="A119" s="109">
        <v>115</v>
      </c>
      <c r="B119" s="226" t="s">
        <v>143</v>
      </c>
      <c r="C119" s="118">
        <v>1097</v>
      </c>
      <c r="D119" s="189">
        <v>25</v>
      </c>
      <c r="E119" s="38">
        <v>190</v>
      </c>
      <c r="F119" s="87">
        <v>0.13157894736842105</v>
      </c>
      <c r="G119" s="92">
        <v>33</v>
      </c>
      <c r="H119" s="38">
        <v>212</v>
      </c>
      <c r="I119" s="87">
        <v>0.15566037735849056</v>
      </c>
      <c r="J119" s="92">
        <v>22</v>
      </c>
      <c r="K119" s="38">
        <v>210</v>
      </c>
      <c r="L119" s="87">
        <v>0.10476190476190476</v>
      </c>
      <c r="M119" s="92">
        <v>18</v>
      </c>
      <c r="N119" s="38">
        <v>189</v>
      </c>
      <c r="O119" s="87">
        <v>9.5238095238095233E-2</v>
      </c>
      <c r="P119" s="92">
        <v>98</v>
      </c>
      <c r="Q119" s="38">
        <v>801</v>
      </c>
      <c r="R119" s="87">
        <v>0.12234706616729088</v>
      </c>
      <c r="S119" s="86">
        <v>1.7401429915252212E-3</v>
      </c>
      <c r="T119" s="58">
        <v>0.27383029152283156</v>
      </c>
    </row>
    <row r="120" spans="1:20" x14ac:dyDescent="0.25">
      <c r="A120" s="109">
        <v>116</v>
      </c>
      <c r="B120" s="226" t="s">
        <v>141</v>
      </c>
      <c r="C120" s="118">
        <v>665</v>
      </c>
      <c r="D120" s="189">
        <v>22</v>
      </c>
      <c r="E120" s="38">
        <v>172</v>
      </c>
      <c r="F120" s="87">
        <v>0.12790697674418605</v>
      </c>
      <c r="G120" s="92">
        <v>28</v>
      </c>
      <c r="H120" s="38">
        <v>185</v>
      </c>
      <c r="I120" s="87">
        <v>0.15135135135135136</v>
      </c>
      <c r="J120" s="92">
        <v>35</v>
      </c>
      <c r="K120" s="38">
        <v>212</v>
      </c>
      <c r="L120" s="87">
        <v>0.1650943396226415</v>
      </c>
      <c r="M120" s="92">
        <v>24</v>
      </c>
      <c r="N120" s="38">
        <v>228</v>
      </c>
      <c r="O120" s="87">
        <v>0.10526315789473684</v>
      </c>
      <c r="P120" s="92">
        <v>109</v>
      </c>
      <c r="Q120" s="38">
        <v>797</v>
      </c>
      <c r="R120" s="87">
        <v>0.13676286072772897</v>
      </c>
      <c r="S120" s="86">
        <v>1.7314531388833974E-3</v>
      </c>
      <c r="T120" s="58">
        <v>0.27556174466171496</v>
      </c>
    </row>
    <row r="121" spans="1:20" x14ac:dyDescent="0.25">
      <c r="A121" s="109">
        <v>117</v>
      </c>
      <c r="B121" s="226" t="s">
        <v>59</v>
      </c>
      <c r="C121" s="118">
        <v>1040</v>
      </c>
      <c r="D121" s="189">
        <v>31</v>
      </c>
      <c r="E121" s="38">
        <v>183</v>
      </c>
      <c r="F121" s="87">
        <v>0.16939890710382513</v>
      </c>
      <c r="G121" s="92">
        <v>20</v>
      </c>
      <c r="H121" s="38">
        <v>191</v>
      </c>
      <c r="I121" s="87">
        <v>0.10471204188481675</v>
      </c>
      <c r="J121" s="92">
        <v>24</v>
      </c>
      <c r="K121" s="38">
        <v>187</v>
      </c>
      <c r="L121" s="87">
        <v>0.12834224598930483</v>
      </c>
      <c r="M121" s="92">
        <v>36</v>
      </c>
      <c r="N121" s="38">
        <v>235</v>
      </c>
      <c r="O121" s="87">
        <v>0.15319148936170213</v>
      </c>
      <c r="P121" s="92">
        <v>111</v>
      </c>
      <c r="Q121" s="38">
        <v>796</v>
      </c>
      <c r="R121" s="87">
        <v>0.13944723618090452</v>
      </c>
      <c r="S121" s="86">
        <v>1.7292806757229415E-3</v>
      </c>
      <c r="T121" s="58">
        <v>0.27729102533743788</v>
      </c>
    </row>
    <row r="122" spans="1:20" x14ac:dyDescent="0.25">
      <c r="A122" s="109">
        <v>118</v>
      </c>
      <c r="B122" s="226" t="s">
        <v>73</v>
      </c>
      <c r="C122" s="118">
        <v>641</v>
      </c>
      <c r="D122" s="189">
        <v>34</v>
      </c>
      <c r="E122" s="38">
        <v>191</v>
      </c>
      <c r="F122" s="87">
        <v>0.17801047120418848</v>
      </c>
      <c r="G122" s="92">
        <v>40</v>
      </c>
      <c r="H122" s="38">
        <v>212</v>
      </c>
      <c r="I122" s="87">
        <v>0.18867924528301888</v>
      </c>
      <c r="J122" s="92">
        <v>43</v>
      </c>
      <c r="K122" s="38">
        <v>196</v>
      </c>
      <c r="L122" s="87">
        <v>0.21938775510204081</v>
      </c>
      <c r="M122" s="92">
        <v>38</v>
      </c>
      <c r="N122" s="38">
        <v>197</v>
      </c>
      <c r="O122" s="87">
        <v>0.19289340101522842</v>
      </c>
      <c r="P122" s="92">
        <v>155</v>
      </c>
      <c r="Q122" s="38">
        <v>796</v>
      </c>
      <c r="R122" s="87">
        <v>0.19472361809045227</v>
      </c>
      <c r="S122" s="86">
        <v>1.7292806757229415E-3</v>
      </c>
      <c r="T122" s="58">
        <v>0.2790203060131608</v>
      </c>
    </row>
    <row r="123" spans="1:20" x14ac:dyDescent="0.25">
      <c r="A123" s="109">
        <v>119</v>
      </c>
      <c r="B123" s="226" t="s">
        <v>169</v>
      </c>
      <c r="C123" s="118">
        <v>1070</v>
      </c>
      <c r="D123" s="189">
        <v>44</v>
      </c>
      <c r="E123" s="38">
        <v>194</v>
      </c>
      <c r="F123" s="87">
        <v>0.22680412371134021</v>
      </c>
      <c r="G123" s="92">
        <v>43</v>
      </c>
      <c r="H123" s="38">
        <v>190</v>
      </c>
      <c r="I123" s="87">
        <v>0.22631578947368422</v>
      </c>
      <c r="J123" s="92">
        <v>53</v>
      </c>
      <c r="K123" s="38">
        <v>190</v>
      </c>
      <c r="L123" s="87">
        <v>0.27894736842105261</v>
      </c>
      <c r="M123" s="92">
        <v>30</v>
      </c>
      <c r="N123" s="38">
        <v>220</v>
      </c>
      <c r="O123" s="87">
        <v>0.13636363636363635</v>
      </c>
      <c r="P123" s="92">
        <v>170</v>
      </c>
      <c r="Q123" s="38">
        <v>794</v>
      </c>
      <c r="R123" s="87">
        <v>0.2141057934508816</v>
      </c>
      <c r="S123" s="86">
        <v>1.7249357494020295E-3</v>
      </c>
      <c r="T123" s="58">
        <v>0.28074524176256282</v>
      </c>
    </row>
    <row r="124" spans="1:20" x14ac:dyDescent="0.25">
      <c r="A124" s="109">
        <v>120</v>
      </c>
      <c r="B124" s="226" t="s">
        <v>18</v>
      </c>
      <c r="C124" s="118">
        <v>898</v>
      </c>
      <c r="D124" s="189">
        <v>80</v>
      </c>
      <c r="E124" s="38">
        <v>227</v>
      </c>
      <c r="F124" s="87">
        <v>0.3524229074889868</v>
      </c>
      <c r="G124" s="92">
        <v>55</v>
      </c>
      <c r="H124" s="38">
        <v>197</v>
      </c>
      <c r="I124" s="87">
        <v>0.27918781725888325</v>
      </c>
      <c r="J124" s="92">
        <v>44</v>
      </c>
      <c r="K124" s="38">
        <v>176</v>
      </c>
      <c r="L124" s="87">
        <v>0.25</v>
      </c>
      <c r="M124" s="92">
        <v>35</v>
      </c>
      <c r="N124" s="38">
        <v>194</v>
      </c>
      <c r="O124" s="87">
        <v>0.18041237113402062</v>
      </c>
      <c r="P124" s="92">
        <v>214</v>
      </c>
      <c r="Q124" s="38">
        <v>794</v>
      </c>
      <c r="R124" s="87">
        <v>0.26952141057934509</v>
      </c>
      <c r="S124" s="86">
        <v>1.7249357494020295E-3</v>
      </c>
      <c r="T124" s="58">
        <v>0.28247017751196485</v>
      </c>
    </row>
    <row r="125" spans="1:20" x14ac:dyDescent="0.25">
      <c r="A125" s="109">
        <v>121</v>
      </c>
      <c r="B125" s="226" t="s">
        <v>73</v>
      </c>
      <c r="C125" s="118">
        <v>664</v>
      </c>
      <c r="D125" s="189">
        <v>35</v>
      </c>
      <c r="E125" s="38">
        <v>165</v>
      </c>
      <c r="F125" s="87">
        <v>0.21212121212121213</v>
      </c>
      <c r="G125" s="92">
        <v>47</v>
      </c>
      <c r="H125" s="38">
        <v>208</v>
      </c>
      <c r="I125" s="87">
        <v>0.22596153846153846</v>
      </c>
      <c r="J125" s="92">
        <v>46</v>
      </c>
      <c r="K125" s="38">
        <v>220</v>
      </c>
      <c r="L125" s="87">
        <v>0.20909090909090908</v>
      </c>
      <c r="M125" s="92">
        <v>45</v>
      </c>
      <c r="N125" s="38">
        <v>200</v>
      </c>
      <c r="O125" s="87">
        <v>0.22500000000000001</v>
      </c>
      <c r="P125" s="92">
        <v>173</v>
      </c>
      <c r="Q125" s="38">
        <v>793</v>
      </c>
      <c r="R125" s="87">
        <v>0.21815889029003782</v>
      </c>
      <c r="S125" s="86">
        <v>1.7227632862415736E-3</v>
      </c>
      <c r="T125" s="58">
        <v>0.28419294079820639</v>
      </c>
    </row>
    <row r="126" spans="1:20" x14ac:dyDescent="0.25">
      <c r="A126" s="109">
        <v>122</v>
      </c>
      <c r="B126" s="226" t="s">
        <v>148</v>
      </c>
      <c r="C126" s="118">
        <v>721</v>
      </c>
      <c r="D126" s="189">
        <v>39</v>
      </c>
      <c r="E126" s="38">
        <v>243</v>
      </c>
      <c r="F126" s="87">
        <v>0.16049382716049382</v>
      </c>
      <c r="G126" s="92">
        <v>41</v>
      </c>
      <c r="H126" s="38">
        <v>257</v>
      </c>
      <c r="I126" s="87">
        <v>0.15953307392996108</v>
      </c>
      <c r="J126" s="92">
        <v>29</v>
      </c>
      <c r="K126" s="38">
        <v>160</v>
      </c>
      <c r="L126" s="87">
        <v>0.18124999999999999</v>
      </c>
      <c r="M126" s="92">
        <v>21</v>
      </c>
      <c r="N126" s="38">
        <v>132</v>
      </c>
      <c r="O126" s="87">
        <v>0.15909090909090909</v>
      </c>
      <c r="P126" s="92">
        <v>130</v>
      </c>
      <c r="Q126" s="38">
        <v>792</v>
      </c>
      <c r="R126" s="87">
        <v>0.16414141414141414</v>
      </c>
      <c r="S126" s="86">
        <v>1.7205908230811175E-3</v>
      </c>
      <c r="T126" s="58">
        <v>0.28591353162128752</v>
      </c>
    </row>
    <row r="127" spans="1:20" x14ac:dyDescent="0.25">
      <c r="A127" s="109">
        <v>123</v>
      </c>
      <c r="B127" s="226" t="s">
        <v>170</v>
      </c>
      <c r="C127" s="118">
        <v>310</v>
      </c>
      <c r="D127" s="189">
        <v>41</v>
      </c>
      <c r="E127" s="38">
        <v>180</v>
      </c>
      <c r="F127" s="87">
        <v>0.22777777777777777</v>
      </c>
      <c r="G127" s="92">
        <v>50</v>
      </c>
      <c r="H127" s="38">
        <v>212</v>
      </c>
      <c r="I127" s="87">
        <v>0.23584905660377359</v>
      </c>
      <c r="J127" s="92">
        <v>33</v>
      </c>
      <c r="K127" s="38">
        <v>192</v>
      </c>
      <c r="L127" s="87">
        <v>0.171875</v>
      </c>
      <c r="M127" s="92">
        <v>45</v>
      </c>
      <c r="N127" s="38">
        <v>202</v>
      </c>
      <c r="O127" s="87">
        <v>0.22277227722772278</v>
      </c>
      <c r="P127" s="92">
        <v>169</v>
      </c>
      <c r="Q127" s="38">
        <v>786</v>
      </c>
      <c r="R127" s="87">
        <v>0.21501272264631044</v>
      </c>
      <c r="S127" s="86">
        <v>1.707556044118382E-3</v>
      </c>
      <c r="T127" s="58">
        <v>0.28762108766540589</v>
      </c>
    </row>
    <row r="128" spans="1:20" x14ac:dyDescent="0.25">
      <c r="A128" s="109">
        <v>124</v>
      </c>
      <c r="B128" s="226" t="s">
        <v>152</v>
      </c>
      <c r="C128" s="118">
        <v>886</v>
      </c>
      <c r="D128" s="189">
        <v>78</v>
      </c>
      <c r="E128" s="38">
        <v>287</v>
      </c>
      <c r="F128" s="87">
        <v>0.27177700348432055</v>
      </c>
      <c r="G128" s="92">
        <v>76</v>
      </c>
      <c r="H128" s="38">
        <v>255</v>
      </c>
      <c r="I128" s="87">
        <v>0.29803921568627451</v>
      </c>
      <c r="J128" s="92">
        <v>49</v>
      </c>
      <c r="K128" s="38">
        <v>217</v>
      </c>
      <c r="L128" s="87">
        <v>0.22580645161290322</v>
      </c>
      <c r="M128" s="92">
        <v>10</v>
      </c>
      <c r="N128" s="38">
        <v>26</v>
      </c>
      <c r="O128" s="87">
        <v>0.38461538461538464</v>
      </c>
      <c r="P128" s="92">
        <v>213</v>
      </c>
      <c r="Q128" s="38">
        <v>785</v>
      </c>
      <c r="R128" s="87">
        <v>0.27133757961783439</v>
      </c>
      <c r="S128" s="86">
        <v>1.7053835809579258E-3</v>
      </c>
      <c r="T128" s="58">
        <v>0.28932647124636385</v>
      </c>
    </row>
    <row r="129" spans="1:20" x14ac:dyDescent="0.25">
      <c r="A129" s="109">
        <v>125</v>
      </c>
      <c r="B129" s="226" t="s">
        <v>144</v>
      </c>
      <c r="C129" s="118">
        <v>548</v>
      </c>
      <c r="D129" s="189">
        <v>66</v>
      </c>
      <c r="E129" s="38">
        <v>193</v>
      </c>
      <c r="F129" s="87">
        <v>0.34196891191709844</v>
      </c>
      <c r="G129" s="92">
        <v>54</v>
      </c>
      <c r="H129" s="38">
        <v>187</v>
      </c>
      <c r="I129" s="87">
        <v>0.28877005347593582</v>
      </c>
      <c r="J129" s="92">
        <v>60</v>
      </c>
      <c r="K129" s="38">
        <v>226</v>
      </c>
      <c r="L129" s="87">
        <v>0.26548672566371684</v>
      </c>
      <c r="M129" s="92">
        <v>49</v>
      </c>
      <c r="N129" s="38">
        <v>176</v>
      </c>
      <c r="O129" s="87">
        <v>0.27840909090909088</v>
      </c>
      <c r="P129" s="92">
        <v>229</v>
      </c>
      <c r="Q129" s="38">
        <v>782</v>
      </c>
      <c r="R129" s="87">
        <v>0.29283887468030689</v>
      </c>
      <c r="S129" s="86">
        <v>1.698866191476558E-3</v>
      </c>
      <c r="T129" s="58">
        <v>0.29102533743784043</v>
      </c>
    </row>
    <row r="130" spans="1:20" x14ac:dyDescent="0.25">
      <c r="A130" s="109">
        <v>126</v>
      </c>
      <c r="B130" s="226" t="s">
        <v>162</v>
      </c>
      <c r="C130" s="118">
        <v>736</v>
      </c>
      <c r="D130" s="189">
        <v>35</v>
      </c>
      <c r="E130" s="38">
        <v>190</v>
      </c>
      <c r="F130" s="87">
        <v>0.18421052631578946</v>
      </c>
      <c r="G130" s="92">
        <v>21</v>
      </c>
      <c r="H130" s="38">
        <v>204</v>
      </c>
      <c r="I130" s="87">
        <v>0.10294117647058823</v>
      </c>
      <c r="J130" s="92">
        <v>34</v>
      </c>
      <c r="K130" s="38">
        <v>191</v>
      </c>
      <c r="L130" s="87">
        <v>0.17801047120418848</v>
      </c>
      <c r="M130" s="92">
        <v>30</v>
      </c>
      <c r="N130" s="38">
        <v>196</v>
      </c>
      <c r="O130" s="87">
        <v>0.15306122448979592</v>
      </c>
      <c r="P130" s="92">
        <v>120</v>
      </c>
      <c r="Q130" s="38">
        <v>781</v>
      </c>
      <c r="R130" s="87">
        <v>0.15364916773367476</v>
      </c>
      <c r="S130" s="86">
        <v>1.6966937283161021E-3</v>
      </c>
      <c r="T130" s="58">
        <v>0.29272203116615653</v>
      </c>
    </row>
    <row r="131" spans="1:20" x14ac:dyDescent="0.25">
      <c r="A131" s="109">
        <v>127</v>
      </c>
      <c r="B131" s="226" t="s">
        <v>145</v>
      </c>
      <c r="C131" s="118">
        <v>615</v>
      </c>
      <c r="D131" s="189">
        <v>30</v>
      </c>
      <c r="E131" s="38">
        <v>166</v>
      </c>
      <c r="F131" s="87">
        <v>0.18072289156626506</v>
      </c>
      <c r="G131" s="92">
        <v>35</v>
      </c>
      <c r="H131" s="38">
        <v>178</v>
      </c>
      <c r="I131" s="87">
        <v>0.19662921348314608</v>
      </c>
      <c r="J131" s="92">
        <v>54</v>
      </c>
      <c r="K131" s="38">
        <v>238</v>
      </c>
      <c r="L131" s="87">
        <v>0.22689075630252101</v>
      </c>
      <c r="M131" s="92">
        <v>44</v>
      </c>
      <c r="N131" s="38">
        <v>197</v>
      </c>
      <c r="O131" s="87">
        <v>0.2233502538071066</v>
      </c>
      <c r="P131" s="92">
        <v>163</v>
      </c>
      <c r="Q131" s="38">
        <v>779</v>
      </c>
      <c r="R131" s="87">
        <v>0.20924261874197689</v>
      </c>
      <c r="S131" s="86">
        <v>1.6923488019951901E-3</v>
      </c>
      <c r="T131" s="58">
        <v>0.29441437996815173</v>
      </c>
    </row>
    <row r="132" spans="1:20" x14ac:dyDescent="0.25">
      <c r="A132" s="109">
        <v>128</v>
      </c>
      <c r="B132" s="226">
        <v>2</v>
      </c>
      <c r="C132" s="118">
        <v>847</v>
      </c>
      <c r="D132" s="189">
        <v>11</v>
      </c>
      <c r="E132" s="38">
        <v>242</v>
      </c>
      <c r="F132" s="87">
        <v>4.5454545454545456E-2</v>
      </c>
      <c r="G132" s="92">
        <v>6</v>
      </c>
      <c r="H132" s="38">
        <v>242</v>
      </c>
      <c r="I132" s="87">
        <v>2.4793388429752067E-2</v>
      </c>
      <c r="J132" s="92">
        <v>5</v>
      </c>
      <c r="K132" s="38">
        <v>160</v>
      </c>
      <c r="L132" s="87">
        <v>3.125E-2</v>
      </c>
      <c r="M132" s="92">
        <v>3</v>
      </c>
      <c r="N132" s="38">
        <v>133</v>
      </c>
      <c r="O132" s="87">
        <v>2.2556390977443608E-2</v>
      </c>
      <c r="P132" s="92">
        <v>25</v>
      </c>
      <c r="Q132" s="38">
        <v>777</v>
      </c>
      <c r="R132" s="87">
        <v>3.2175032175032175E-2</v>
      </c>
      <c r="S132" s="86">
        <v>1.6880038756742783E-3</v>
      </c>
      <c r="T132" s="58">
        <v>0.29610238384382603</v>
      </c>
    </row>
    <row r="133" spans="1:20" x14ac:dyDescent="0.25">
      <c r="A133" s="109">
        <v>129</v>
      </c>
      <c r="B133" s="226" t="s">
        <v>203</v>
      </c>
      <c r="C133" s="118">
        <v>304</v>
      </c>
      <c r="D133" s="189">
        <v>26</v>
      </c>
      <c r="E133" s="38">
        <v>180</v>
      </c>
      <c r="F133" s="87">
        <v>0.14444444444444443</v>
      </c>
      <c r="G133" s="92">
        <v>37</v>
      </c>
      <c r="H133" s="38">
        <v>209</v>
      </c>
      <c r="I133" s="87">
        <v>0.17703349282296652</v>
      </c>
      <c r="J133" s="92">
        <v>30</v>
      </c>
      <c r="K133" s="38">
        <v>202</v>
      </c>
      <c r="L133" s="87">
        <v>0.14851485148514851</v>
      </c>
      <c r="M133" s="92">
        <v>28</v>
      </c>
      <c r="N133" s="38">
        <v>185</v>
      </c>
      <c r="O133" s="87">
        <v>0.15135135135135136</v>
      </c>
      <c r="P133" s="92">
        <v>121</v>
      </c>
      <c r="Q133" s="38">
        <v>776</v>
      </c>
      <c r="R133" s="87">
        <v>0.15592783505154639</v>
      </c>
      <c r="S133" s="86">
        <v>1.6858314125138222E-3</v>
      </c>
      <c r="T133" s="58">
        <v>0.29778821525633986</v>
      </c>
    </row>
    <row r="134" spans="1:20" x14ac:dyDescent="0.25">
      <c r="A134" s="109">
        <v>130</v>
      </c>
      <c r="B134" s="226" t="s">
        <v>173</v>
      </c>
      <c r="C134" s="118">
        <v>14</v>
      </c>
      <c r="D134" s="189">
        <v>58</v>
      </c>
      <c r="E134" s="38">
        <v>212</v>
      </c>
      <c r="F134" s="87">
        <v>0.27358490566037735</v>
      </c>
      <c r="G134" s="92">
        <v>85</v>
      </c>
      <c r="H134" s="38">
        <v>235</v>
      </c>
      <c r="I134" s="87">
        <v>0.36170212765957449</v>
      </c>
      <c r="J134" s="92">
        <v>57</v>
      </c>
      <c r="K134" s="38">
        <v>170</v>
      </c>
      <c r="L134" s="87">
        <v>0.3352941176470588</v>
      </c>
      <c r="M134" s="92">
        <v>54</v>
      </c>
      <c r="N134" s="38">
        <v>159</v>
      </c>
      <c r="O134" s="87">
        <v>0.33962264150943394</v>
      </c>
      <c r="P134" s="92">
        <v>254</v>
      </c>
      <c r="Q134" s="38">
        <v>776</v>
      </c>
      <c r="R134" s="87">
        <v>0.32731958762886598</v>
      </c>
      <c r="S134" s="86">
        <v>1.6858314125138222E-3</v>
      </c>
      <c r="T134" s="58">
        <v>0.29947404666885369</v>
      </c>
    </row>
    <row r="135" spans="1:20" x14ac:dyDescent="0.25">
      <c r="A135" s="109">
        <v>131</v>
      </c>
      <c r="B135" s="226" t="s">
        <v>174</v>
      </c>
      <c r="C135" s="118">
        <v>642</v>
      </c>
      <c r="D135" s="189">
        <v>40</v>
      </c>
      <c r="E135" s="38">
        <v>155</v>
      </c>
      <c r="F135" s="87">
        <v>0.25806451612903225</v>
      </c>
      <c r="G135" s="92">
        <v>58</v>
      </c>
      <c r="H135" s="38">
        <v>227</v>
      </c>
      <c r="I135" s="87">
        <v>0.25550660792951541</v>
      </c>
      <c r="J135" s="92">
        <v>43</v>
      </c>
      <c r="K135" s="38">
        <v>187</v>
      </c>
      <c r="L135" s="87">
        <v>0.22994652406417113</v>
      </c>
      <c r="M135" s="92">
        <v>50</v>
      </c>
      <c r="N135" s="38">
        <v>205</v>
      </c>
      <c r="O135" s="87">
        <v>0.24390243902439024</v>
      </c>
      <c r="P135" s="92">
        <v>191</v>
      </c>
      <c r="Q135" s="38">
        <v>774</v>
      </c>
      <c r="R135" s="87">
        <v>0.24677002583979329</v>
      </c>
      <c r="S135" s="86">
        <v>1.6814864861929104E-3</v>
      </c>
      <c r="T135" s="58">
        <v>0.30115553315504662</v>
      </c>
    </row>
    <row r="136" spans="1:20" x14ac:dyDescent="0.25">
      <c r="A136" s="109">
        <v>132</v>
      </c>
      <c r="B136" s="226" t="s">
        <v>155</v>
      </c>
      <c r="C136" s="118">
        <v>291</v>
      </c>
      <c r="D136" s="189">
        <v>54</v>
      </c>
      <c r="E136" s="38">
        <v>199</v>
      </c>
      <c r="F136" s="87">
        <v>0.271356783919598</v>
      </c>
      <c r="G136" s="92">
        <v>56</v>
      </c>
      <c r="H136" s="38">
        <v>179</v>
      </c>
      <c r="I136" s="87">
        <v>0.31284916201117319</v>
      </c>
      <c r="J136" s="92">
        <v>89</v>
      </c>
      <c r="K136" s="38">
        <v>198</v>
      </c>
      <c r="L136" s="87">
        <v>0.4494949494949495</v>
      </c>
      <c r="M136" s="92">
        <v>92</v>
      </c>
      <c r="N136" s="38">
        <v>198</v>
      </c>
      <c r="O136" s="87">
        <v>0.46464646464646464</v>
      </c>
      <c r="P136" s="92">
        <v>291</v>
      </c>
      <c r="Q136" s="38">
        <v>774</v>
      </c>
      <c r="R136" s="87">
        <v>0.37596899224806202</v>
      </c>
      <c r="S136" s="86">
        <v>1.6814864861929104E-3</v>
      </c>
      <c r="T136" s="58">
        <v>0.30283701964123955</v>
      </c>
    </row>
    <row r="137" spans="1:20" x14ac:dyDescent="0.25">
      <c r="A137" s="109">
        <v>133</v>
      </c>
      <c r="B137" s="226" t="s">
        <v>156</v>
      </c>
      <c r="C137" s="118">
        <v>256</v>
      </c>
      <c r="D137" s="189">
        <v>142</v>
      </c>
      <c r="E137" s="38">
        <v>339</v>
      </c>
      <c r="F137" s="87">
        <v>0.41887905604719766</v>
      </c>
      <c r="G137" s="92">
        <v>187</v>
      </c>
      <c r="H137" s="38">
        <v>401</v>
      </c>
      <c r="I137" s="87">
        <v>0.46633416458852867</v>
      </c>
      <c r="J137" s="92">
        <v>22</v>
      </c>
      <c r="K137" s="38">
        <v>32</v>
      </c>
      <c r="L137" s="87">
        <v>0.6875</v>
      </c>
      <c r="M137" s="92"/>
      <c r="N137" s="38"/>
      <c r="O137" s="87"/>
      <c r="P137" s="92">
        <v>351</v>
      </c>
      <c r="Q137" s="38">
        <v>772</v>
      </c>
      <c r="R137" s="87">
        <v>0.45466321243523317</v>
      </c>
      <c r="S137" s="86">
        <v>1.6771415598719984E-3</v>
      </c>
      <c r="T137" s="58">
        <v>0.30451416120111152</v>
      </c>
    </row>
    <row r="138" spans="1:20" x14ac:dyDescent="0.25">
      <c r="A138" s="109">
        <v>134</v>
      </c>
      <c r="B138" s="226" t="s">
        <v>152</v>
      </c>
      <c r="C138" s="118">
        <v>1005</v>
      </c>
      <c r="D138" s="189">
        <v>21</v>
      </c>
      <c r="E138" s="38">
        <v>153</v>
      </c>
      <c r="F138" s="87">
        <v>0.13725490196078433</v>
      </c>
      <c r="G138" s="92">
        <v>22</v>
      </c>
      <c r="H138" s="38">
        <v>198</v>
      </c>
      <c r="I138" s="87">
        <v>0.1111111111111111</v>
      </c>
      <c r="J138" s="92">
        <v>22</v>
      </c>
      <c r="K138" s="38">
        <v>198</v>
      </c>
      <c r="L138" s="87">
        <v>0.1111111111111111</v>
      </c>
      <c r="M138" s="92">
        <v>30</v>
      </c>
      <c r="N138" s="38">
        <v>221</v>
      </c>
      <c r="O138" s="87">
        <v>0.13574660633484162</v>
      </c>
      <c r="P138" s="92">
        <v>95</v>
      </c>
      <c r="Q138" s="38">
        <v>770</v>
      </c>
      <c r="R138" s="87">
        <v>0.12337662337662338</v>
      </c>
      <c r="S138" s="86">
        <v>1.6727966335510866E-3</v>
      </c>
      <c r="T138" s="58">
        <v>0.3061869578346626</v>
      </c>
    </row>
    <row r="139" spans="1:20" x14ac:dyDescent="0.25">
      <c r="A139" s="109">
        <v>135</v>
      </c>
      <c r="B139" s="226">
        <v>2</v>
      </c>
      <c r="C139" s="118">
        <v>993</v>
      </c>
      <c r="D139" s="189">
        <v>39</v>
      </c>
      <c r="E139" s="38">
        <v>202</v>
      </c>
      <c r="F139" s="87">
        <v>0.19306930693069307</v>
      </c>
      <c r="G139" s="92">
        <v>28</v>
      </c>
      <c r="H139" s="38">
        <v>181</v>
      </c>
      <c r="I139" s="87">
        <v>0.15469613259668508</v>
      </c>
      <c r="J139" s="92">
        <v>39</v>
      </c>
      <c r="K139" s="38">
        <v>175</v>
      </c>
      <c r="L139" s="87">
        <v>0.22285714285714286</v>
      </c>
      <c r="M139" s="92">
        <v>35</v>
      </c>
      <c r="N139" s="38">
        <v>204</v>
      </c>
      <c r="O139" s="87">
        <v>0.17156862745098039</v>
      </c>
      <c r="P139" s="92">
        <v>141</v>
      </c>
      <c r="Q139" s="38">
        <v>762</v>
      </c>
      <c r="R139" s="87">
        <v>0.18503937007874016</v>
      </c>
      <c r="S139" s="86">
        <v>1.6554169282674389E-3</v>
      </c>
      <c r="T139" s="58">
        <v>0.30784237476293003</v>
      </c>
    </row>
    <row r="140" spans="1:20" x14ac:dyDescent="0.25">
      <c r="A140" s="109">
        <v>136</v>
      </c>
      <c r="B140" s="226" t="s">
        <v>59</v>
      </c>
      <c r="C140" s="118">
        <v>89</v>
      </c>
      <c r="D140" s="189">
        <v>17</v>
      </c>
      <c r="E140" s="38">
        <v>123</v>
      </c>
      <c r="F140" s="87">
        <v>0.13821138211382114</v>
      </c>
      <c r="G140" s="92">
        <v>17</v>
      </c>
      <c r="H140" s="38">
        <v>109</v>
      </c>
      <c r="I140" s="87">
        <v>0.15596330275229359</v>
      </c>
      <c r="J140" s="92">
        <v>16</v>
      </c>
      <c r="K140" s="38">
        <v>124</v>
      </c>
      <c r="L140" s="87">
        <v>0.12903225806451613</v>
      </c>
      <c r="M140" s="92">
        <v>333</v>
      </c>
      <c r="N140" s="38">
        <v>404</v>
      </c>
      <c r="O140" s="87">
        <v>0.82425742574257421</v>
      </c>
      <c r="P140" s="92">
        <v>383</v>
      </c>
      <c r="Q140" s="38">
        <v>760</v>
      </c>
      <c r="R140" s="87">
        <v>0.50394736842105259</v>
      </c>
      <c r="S140" s="86">
        <v>1.6510720019465271E-3</v>
      </c>
      <c r="T140" s="58">
        <v>0.30949344676487656</v>
      </c>
    </row>
    <row r="141" spans="1:20" x14ac:dyDescent="0.25">
      <c r="A141" s="109">
        <v>137</v>
      </c>
      <c r="B141" s="226" t="s">
        <v>198</v>
      </c>
      <c r="C141" s="118">
        <v>276</v>
      </c>
      <c r="D141" s="189">
        <v>43</v>
      </c>
      <c r="E141" s="38">
        <v>207</v>
      </c>
      <c r="F141" s="87">
        <v>0.20772946859903382</v>
      </c>
      <c r="G141" s="92">
        <v>37</v>
      </c>
      <c r="H141" s="38">
        <v>240</v>
      </c>
      <c r="I141" s="87">
        <v>0.15416666666666667</v>
      </c>
      <c r="J141" s="92">
        <v>38</v>
      </c>
      <c r="K141" s="38">
        <v>169</v>
      </c>
      <c r="L141" s="87">
        <v>0.22485207100591717</v>
      </c>
      <c r="M141" s="92">
        <v>20</v>
      </c>
      <c r="N141" s="38">
        <v>143</v>
      </c>
      <c r="O141" s="87">
        <v>0.13986013986013987</v>
      </c>
      <c r="P141" s="92">
        <v>138</v>
      </c>
      <c r="Q141" s="38">
        <v>759</v>
      </c>
      <c r="R141" s="87">
        <v>0.18181818181818182</v>
      </c>
      <c r="S141" s="86">
        <v>1.648899538786071E-3</v>
      </c>
      <c r="T141" s="58">
        <v>0.31114234630366261</v>
      </c>
    </row>
    <row r="142" spans="1:20" x14ac:dyDescent="0.25">
      <c r="A142" s="109">
        <v>138</v>
      </c>
      <c r="B142" s="226" t="s">
        <v>23</v>
      </c>
      <c r="C142" s="118">
        <v>21</v>
      </c>
      <c r="D142" s="189">
        <v>72</v>
      </c>
      <c r="E142" s="38">
        <v>190</v>
      </c>
      <c r="F142" s="87">
        <v>0.37894736842105264</v>
      </c>
      <c r="G142" s="92">
        <v>48</v>
      </c>
      <c r="H142" s="38">
        <v>197</v>
      </c>
      <c r="I142" s="87">
        <v>0.24365482233502539</v>
      </c>
      <c r="J142" s="92">
        <v>48</v>
      </c>
      <c r="K142" s="38">
        <v>215</v>
      </c>
      <c r="L142" s="87">
        <v>0.22325581395348837</v>
      </c>
      <c r="M142" s="92">
        <v>36</v>
      </c>
      <c r="N142" s="38">
        <v>157</v>
      </c>
      <c r="O142" s="87">
        <v>0.22929936305732485</v>
      </c>
      <c r="P142" s="92">
        <v>204</v>
      </c>
      <c r="Q142" s="38">
        <v>759</v>
      </c>
      <c r="R142" s="87">
        <v>0.26877470355731226</v>
      </c>
      <c r="S142" s="86">
        <v>1.648899538786071E-3</v>
      </c>
      <c r="T142" s="58">
        <v>0.31279124584244866</v>
      </c>
    </row>
    <row r="143" spans="1:20" x14ac:dyDescent="0.25">
      <c r="A143" s="109">
        <v>139</v>
      </c>
      <c r="B143" s="226" t="s">
        <v>201</v>
      </c>
      <c r="C143" s="118">
        <v>303</v>
      </c>
      <c r="D143" s="189">
        <v>41</v>
      </c>
      <c r="E143" s="38">
        <v>206</v>
      </c>
      <c r="F143" s="87">
        <v>0.19902912621359223</v>
      </c>
      <c r="G143" s="92">
        <v>35</v>
      </c>
      <c r="H143" s="38">
        <v>211</v>
      </c>
      <c r="I143" s="87">
        <v>0.16587677725118483</v>
      </c>
      <c r="J143" s="92">
        <v>41</v>
      </c>
      <c r="K143" s="38">
        <v>167</v>
      </c>
      <c r="L143" s="87">
        <v>0.24550898203592814</v>
      </c>
      <c r="M143" s="92">
        <v>41</v>
      </c>
      <c r="N143" s="38">
        <v>173</v>
      </c>
      <c r="O143" s="87">
        <v>0.23699421965317918</v>
      </c>
      <c r="P143" s="92">
        <v>158</v>
      </c>
      <c r="Q143" s="38">
        <v>757</v>
      </c>
      <c r="R143" s="87">
        <v>0.20871862615587847</v>
      </c>
      <c r="S143" s="86">
        <v>1.6445546124651592E-3</v>
      </c>
      <c r="T143" s="58">
        <v>0.31443580045491382</v>
      </c>
    </row>
    <row r="144" spans="1:20" x14ac:dyDescent="0.25">
      <c r="A144" s="109">
        <v>140</v>
      </c>
      <c r="B144" s="226" t="s">
        <v>201</v>
      </c>
      <c r="C144" s="118">
        <v>935</v>
      </c>
      <c r="D144" s="189">
        <v>60</v>
      </c>
      <c r="E144" s="38">
        <v>196</v>
      </c>
      <c r="F144" s="87">
        <v>0.30612244897959184</v>
      </c>
      <c r="G144" s="92">
        <v>47</v>
      </c>
      <c r="H144" s="38">
        <v>205</v>
      </c>
      <c r="I144" s="87">
        <v>0.22926829268292684</v>
      </c>
      <c r="J144" s="92">
        <v>39</v>
      </c>
      <c r="K144" s="38">
        <v>185</v>
      </c>
      <c r="L144" s="87">
        <v>0.21081081081081082</v>
      </c>
      <c r="M144" s="92">
        <v>53</v>
      </c>
      <c r="N144" s="38">
        <v>167</v>
      </c>
      <c r="O144" s="87">
        <v>0.31736526946107785</v>
      </c>
      <c r="P144" s="92">
        <v>199</v>
      </c>
      <c r="Q144" s="38">
        <v>753</v>
      </c>
      <c r="R144" s="87">
        <v>0.2642762284196547</v>
      </c>
      <c r="S144" s="86">
        <v>1.6358647598233352E-3</v>
      </c>
      <c r="T144" s="58">
        <v>0.31607166521473717</v>
      </c>
    </row>
    <row r="145" spans="1:20" x14ac:dyDescent="0.25">
      <c r="A145" s="109">
        <v>141</v>
      </c>
      <c r="B145" s="226" t="s">
        <v>112</v>
      </c>
      <c r="C145" s="118">
        <v>543</v>
      </c>
      <c r="D145" s="189">
        <v>15</v>
      </c>
      <c r="E145" s="38">
        <v>144</v>
      </c>
      <c r="F145" s="87">
        <v>0.10416666666666667</v>
      </c>
      <c r="G145" s="92">
        <v>37</v>
      </c>
      <c r="H145" s="38">
        <v>215</v>
      </c>
      <c r="I145" s="87">
        <v>0.17209302325581396</v>
      </c>
      <c r="J145" s="92">
        <v>24</v>
      </c>
      <c r="K145" s="38">
        <v>203</v>
      </c>
      <c r="L145" s="87">
        <v>0.11822660098522167</v>
      </c>
      <c r="M145" s="92">
        <v>31</v>
      </c>
      <c r="N145" s="38">
        <v>191</v>
      </c>
      <c r="O145" s="87">
        <v>0.16230366492146597</v>
      </c>
      <c r="P145" s="92">
        <v>107</v>
      </c>
      <c r="Q145" s="38">
        <v>753</v>
      </c>
      <c r="R145" s="87">
        <v>0.14209827357237717</v>
      </c>
      <c r="S145" s="86">
        <v>1.6358647598233352E-3</v>
      </c>
      <c r="T145" s="58">
        <v>0.31770752997456053</v>
      </c>
    </row>
    <row r="146" spans="1:20" x14ac:dyDescent="0.25">
      <c r="A146" s="109">
        <v>142</v>
      </c>
      <c r="B146" s="226" t="s">
        <v>149</v>
      </c>
      <c r="C146" s="118">
        <v>973</v>
      </c>
      <c r="D146" s="189">
        <v>25</v>
      </c>
      <c r="E146" s="38">
        <v>157</v>
      </c>
      <c r="F146" s="87">
        <v>0.15923566878980891</v>
      </c>
      <c r="G146" s="92">
        <v>30</v>
      </c>
      <c r="H146" s="38">
        <v>184</v>
      </c>
      <c r="I146" s="87">
        <v>0.16304347826086957</v>
      </c>
      <c r="J146" s="92">
        <v>29</v>
      </c>
      <c r="K146" s="38">
        <v>186</v>
      </c>
      <c r="L146" s="87">
        <v>0.15591397849462366</v>
      </c>
      <c r="M146" s="92">
        <v>38</v>
      </c>
      <c r="N146" s="38">
        <v>225</v>
      </c>
      <c r="O146" s="87">
        <v>0.16888888888888889</v>
      </c>
      <c r="P146" s="92">
        <v>122</v>
      </c>
      <c r="Q146" s="38">
        <v>752</v>
      </c>
      <c r="R146" s="87">
        <v>0.16223404255319149</v>
      </c>
      <c r="S146" s="86">
        <v>1.6336922966628793E-3</v>
      </c>
      <c r="T146" s="58">
        <v>0.31934122227122341</v>
      </c>
    </row>
    <row r="147" spans="1:20" x14ac:dyDescent="0.25">
      <c r="A147" s="109">
        <v>143</v>
      </c>
      <c r="B147" s="226" t="s">
        <v>161</v>
      </c>
      <c r="C147" s="118">
        <v>673</v>
      </c>
      <c r="D147" s="189">
        <v>47</v>
      </c>
      <c r="E147" s="38">
        <v>192</v>
      </c>
      <c r="F147" s="87">
        <v>0.24479166666666666</v>
      </c>
      <c r="G147" s="92">
        <v>46</v>
      </c>
      <c r="H147" s="38">
        <v>195</v>
      </c>
      <c r="I147" s="87">
        <v>0.23589743589743589</v>
      </c>
      <c r="J147" s="92">
        <v>42</v>
      </c>
      <c r="K147" s="38">
        <v>175</v>
      </c>
      <c r="L147" s="87">
        <v>0.24</v>
      </c>
      <c r="M147" s="92">
        <v>38</v>
      </c>
      <c r="N147" s="38">
        <v>190</v>
      </c>
      <c r="O147" s="87">
        <v>0.2</v>
      </c>
      <c r="P147" s="92">
        <v>173</v>
      </c>
      <c r="Q147" s="38">
        <v>752</v>
      </c>
      <c r="R147" s="87">
        <v>0.23005319148936171</v>
      </c>
      <c r="S147" s="86">
        <v>1.6336922966628793E-3</v>
      </c>
      <c r="T147" s="58">
        <v>0.32097491456788629</v>
      </c>
    </row>
    <row r="148" spans="1:20" x14ac:dyDescent="0.25">
      <c r="A148" s="109">
        <v>144</v>
      </c>
      <c r="B148" s="226" t="s">
        <v>157</v>
      </c>
      <c r="C148" s="118">
        <v>1130</v>
      </c>
      <c r="D148" s="189">
        <v>53</v>
      </c>
      <c r="E148" s="38">
        <v>184</v>
      </c>
      <c r="F148" s="87">
        <v>0.28804347826086957</v>
      </c>
      <c r="G148" s="92">
        <v>38</v>
      </c>
      <c r="H148" s="38">
        <v>188</v>
      </c>
      <c r="I148" s="87">
        <v>0.20212765957446807</v>
      </c>
      <c r="J148" s="92">
        <v>43</v>
      </c>
      <c r="K148" s="38">
        <v>176</v>
      </c>
      <c r="L148" s="87">
        <v>0.24431818181818182</v>
      </c>
      <c r="M148" s="92">
        <v>39</v>
      </c>
      <c r="N148" s="38">
        <v>202</v>
      </c>
      <c r="O148" s="87">
        <v>0.19306930693069307</v>
      </c>
      <c r="P148" s="92">
        <v>173</v>
      </c>
      <c r="Q148" s="38">
        <v>750</v>
      </c>
      <c r="R148" s="87">
        <v>0.23066666666666666</v>
      </c>
      <c r="S148" s="86">
        <v>1.6293473703419673E-3</v>
      </c>
      <c r="T148" s="58">
        <v>0.32260426193822828</v>
      </c>
    </row>
    <row r="149" spans="1:20" x14ac:dyDescent="0.25">
      <c r="A149" s="109">
        <v>145</v>
      </c>
      <c r="B149" s="226" t="s">
        <v>203</v>
      </c>
      <c r="C149" s="118">
        <v>946</v>
      </c>
      <c r="D149" s="189">
        <v>25</v>
      </c>
      <c r="E149" s="38">
        <v>184</v>
      </c>
      <c r="F149" s="87">
        <v>0.1358695652173913</v>
      </c>
      <c r="G149" s="92">
        <v>25</v>
      </c>
      <c r="H149" s="38">
        <v>177</v>
      </c>
      <c r="I149" s="87">
        <v>0.14124293785310735</v>
      </c>
      <c r="J149" s="92">
        <v>28</v>
      </c>
      <c r="K149" s="38">
        <v>184</v>
      </c>
      <c r="L149" s="87">
        <v>0.15217391304347827</v>
      </c>
      <c r="M149" s="92">
        <v>38</v>
      </c>
      <c r="N149" s="38">
        <v>204</v>
      </c>
      <c r="O149" s="87">
        <v>0.18627450980392157</v>
      </c>
      <c r="P149" s="92">
        <v>116</v>
      </c>
      <c r="Q149" s="38">
        <v>749</v>
      </c>
      <c r="R149" s="87">
        <v>0.15487316421895861</v>
      </c>
      <c r="S149" s="86">
        <v>1.6271749071815114E-3</v>
      </c>
      <c r="T149" s="58">
        <v>0.32423143684540978</v>
      </c>
    </row>
    <row r="150" spans="1:20" x14ac:dyDescent="0.25">
      <c r="A150" s="109">
        <v>146</v>
      </c>
      <c r="B150" s="226" t="s">
        <v>148</v>
      </c>
      <c r="C150" s="118">
        <v>1051</v>
      </c>
      <c r="D150" s="189">
        <v>31</v>
      </c>
      <c r="E150" s="38">
        <v>182</v>
      </c>
      <c r="F150" s="87">
        <v>0.17032967032967034</v>
      </c>
      <c r="G150" s="92">
        <v>36</v>
      </c>
      <c r="H150" s="38">
        <v>205</v>
      </c>
      <c r="I150" s="87">
        <v>0.17560975609756097</v>
      </c>
      <c r="J150" s="92">
        <v>41</v>
      </c>
      <c r="K150" s="38">
        <v>202</v>
      </c>
      <c r="L150" s="87">
        <v>0.20297029702970298</v>
      </c>
      <c r="M150" s="92">
        <v>33</v>
      </c>
      <c r="N150" s="38">
        <v>159</v>
      </c>
      <c r="O150" s="87">
        <v>0.20754716981132076</v>
      </c>
      <c r="P150" s="92">
        <v>141</v>
      </c>
      <c r="Q150" s="38">
        <v>748</v>
      </c>
      <c r="R150" s="87">
        <v>0.18850267379679145</v>
      </c>
      <c r="S150" s="86">
        <v>1.6250024440210556E-3</v>
      </c>
      <c r="T150" s="58">
        <v>0.32585643928943081</v>
      </c>
    </row>
    <row r="151" spans="1:20" x14ac:dyDescent="0.25">
      <c r="A151" s="109">
        <v>147</v>
      </c>
      <c r="B151" s="226" t="s">
        <v>102</v>
      </c>
      <c r="C151" s="118">
        <v>1009</v>
      </c>
      <c r="D151" s="189">
        <v>47</v>
      </c>
      <c r="E151" s="38">
        <v>205</v>
      </c>
      <c r="F151" s="87">
        <v>0.22926829268292684</v>
      </c>
      <c r="G151" s="92">
        <v>27</v>
      </c>
      <c r="H151" s="38">
        <v>199</v>
      </c>
      <c r="I151" s="87">
        <v>0.135678391959799</v>
      </c>
      <c r="J151" s="92">
        <v>27</v>
      </c>
      <c r="K151" s="38">
        <v>174</v>
      </c>
      <c r="L151" s="87">
        <v>0.15517241379310345</v>
      </c>
      <c r="M151" s="92">
        <v>20</v>
      </c>
      <c r="N151" s="38">
        <v>170</v>
      </c>
      <c r="O151" s="87">
        <v>0.11764705882352941</v>
      </c>
      <c r="P151" s="92">
        <v>121</v>
      </c>
      <c r="Q151" s="38">
        <v>748</v>
      </c>
      <c r="R151" s="87">
        <v>0.16176470588235295</v>
      </c>
      <c r="S151" s="86">
        <v>1.6250024440210556E-3</v>
      </c>
      <c r="T151" s="58">
        <v>0.32748144173345184</v>
      </c>
    </row>
    <row r="152" spans="1:20" x14ac:dyDescent="0.25">
      <c r="A152" s="109">
        <v>148</v>
      </c>
      <c r="B152" s="226" t="s">
        <v>140</v>
      </c>
      <c r="C152" s="118">
        <v>435</v>
      </c>
      <c r="D152" s="189">
        <v>39</v>
      </c>
      <c r="E152" s="38">
        <v>175</v>
      </c>
      <c r="F152" s="87">
        <v>0.22285714285714286</v>
      </c>
      <c r="G152" s="92">
        <v>38</v>
      </c>
      <c r="H152" s="38">
        <v>208</v>
      </c>
      <c r="I152" s="87">
        <v>0.18269230769230768</v>
      </c>
      <c r="J152" s="92">
        <v>39</v>
      </c>
      <c r="K152" s="38">
        <v>192</v>
      </c>
      <c r="L152" s="87">
        <v>0.203125</v>
      </c>
      <c r="M152" s="92">
        <v>27</v>
      </c>
      <c r="N152" s="38">
        <v>173</v>
      </c>
      <c r="O152" s="87">
        <v>0.15606936416184972</v>
      </c>
      <c r="P152" s="92">
        <v>143</v>
      </c>
      <c r="Q152" s="38">
        <v>748</v>
      </c>
      <c r="R152" s="87">
        <v>0.19117647058823528</v>
      </c>
      <c r="S152" s="86">
        <v>1.6250024440210556E-3</v>
      </c>
      <c r="T152" s="58">
        <v>0.32910644417747287</v>
      </c>
    </row>
    <row r="153" spans="1:20" x14ac:dyDescent="0.25">
      <c r="A153" s="109">
        <v>149</v>
      </c>
      <c r="B153" s="226" t="s">
        <v>186</v>
      </c>
      <c r="C153" s="118">
        <v>631</v>
      </c>
      <c r="D153" s="189">
        <v>61</v>
      </c>
      <c r="E153" s="38">
        <v>186</v>
      </c>
      <c r="F153" s="87">
        <v>0.32795698924731181</v>
      </c>
      <c r="G153" s="92">
        <v>54</v>
      </c>
      <c r="H153" s="38">
        <v>183</v>
      </c>
      <c r="I153" s="87">
        <v>0.29508196721311475</v>
      </c>
      <c r="J153" s="92">
        <v>43</v>
      </c>
      <c r="K153" s="38">
        <v>181</v>
      </c>
      <c r="L153" s="87">
        <v>0.23756906077348067</v>
      </c>
      <c r="M153" s="92">
        <v>60</v>
      </c>
      <c r="N153" s="38">
        <v>194</v>
      </c>
      <c r="O153" s="87">
        <v>0.30927835051546393</v>
      </c>
      <c r="P153" s="92">
        <v>218</v>
      </c>
      <c r="Q153" s="38">
        <v>744</v>
      </c>
      <c r="R153" s="87">
        <v>0.29301075268817206</v>
      </c>
      <c r="S153" s="86">
        <v>1.6163125913792318E-3</v>
      </c>
      <c r="T153" s="58">
        <v>0.3307227567688521</v>
      </c>
    </row>
    <row r="154" spans="1:20" x14ac:dyDescent="0.25">
      <c r="A154" s="109">
        <v>150</v>
      </c>
      <c r="B154" s="226" t="s">
        <v>139</v>
      </c>
      <c r="C154" s="118">
        <v>1091</v>
      </c>
      <c r="D154" s="189">
        <v>2</v>
      </c>
      <c r="E154" s="38">
        <v>218</v>
      </c>
      <c r="F154" s="87">
        <v>9.1743119266055051E-3</v>
      </c>
      <c r="G154" s="92">
        <v>1</v>
      </c>
      <c r="H154" s="38">
        <v>177</v>
      </c>
      <c r="I154" s="87">
        <v>5.6497175141242938E-3</v>
      </c>
      <c r="J154" s="92">
        <v>6</v>
      </c>
      <c r="K154" s="38">
        <v>166</v>
      </c>
      <c r="L154" s="87">
        <v>3.614457831325301E-2</v>
      </c>
      <c r="M154" s="92">
        <v>8</v>
      </c>
      <c r="N154" s="38">
        <v>181</v>
      </c>
      <c r="O154" s="87">
        <v>4.4198895027624308E-2</v>
      </c>
      <c r="P154" s="92">
        <v>17</v>
      </c>
      <c r="Q154" s="38">
        <v>742</v>
      </c>
      <c r="R154" s="87">
        <v>2.2911051212938006E-2</v>
      </c>
      <c r="S154" s="86">
        <v>1.6119676650583198E-3</v>
      </c>
      <c r="T154" s="58">
        <v>0.33233472443391043</v>
      </c>
    </row>
    <row r="155" spans="1:20" x14ac:dyDescent="0.25">
      <c r="A155" s="109">
        <v>151</v>
      </c>
      <c r="B155" s="226" t="s">
        <v>18</v>
      </c>
      <c r="C155" s="118">
        <v>953</v>
      </c>
      <c r="D155" s="189">
        <v>54</v>
      </c>
      <c r="E155" s="38">
        <v>195</v>
      </c>
      <c r="F155" s="87">
        <v>0.27692307692307694</v>
      </c>
      <c r="G155" s="92">
        <v>39</v>
      </c>
      <c r="H155" s="38">
        <v>123</v>
      </c>
      <c r="I155" s="87">
        <v>0.31707317073170732</v>
      </c>
      <c r="J155" s="92">
        <v>76</v>
      </c>
      <c r="K155" s="38">
        <v>214</v>
      </c>
      <c r="L155" s="87">
        <v>0.35514018691588783</v>
      </c>
      <c r="M155" s="92">
        <v>55</v>
      </c>
      <c r="N155" s="38">
        <v>209</v>
      </c>
      <c r="O155" s="87">
        <v>0.26315789473684209</v>
      </c>
      <c r="P155" s="92">
        <v>224</v>
      </c>
      <c r="Q155" s="38">
        <v>741</v>
      </c>
      <c r="R155" s="87">
        <v>0.30229419703103916</v>
      </c>
      <c r="S155" s="86">
        <v>1.6097952018978639E-3</v>
      </c>
      <c r="T155" s="58">
        <v>0.33394451963580829</v>
      </c>
    </row>
    <row r="156" spans="1:20" x14ac:dyDescent="0.25">
      <c r="A156" s="109">
        <v>152</v>
      </c>
      <c r="B156" s="226" t="s">
        <v>142</v>
      </c>
      <c r="C156" s="118">
        <v>389</v>
      </c>
      <c r="D156" s="189">
        <v>46</v>
      </c>
      <c r="E156" s="38">
        <v>201</v>
      </c>
      <c r="F156" s="87">
        <v>0.22885572139303484</v>
      </c>
      <c r="G156" s="92">
        <v>33</v>
      </c>
      <c r="H156" s="38">
        <v>164</v>
      </c>
      <c r="I156" s="87">
        <v>0.20121951219512196</v>
      </c>
      <c r="J156" s="92">
        <v>36</v>
      </c>
      <c r="K156" s="38">
        <v>193</v>
      </c>
      <c r="L156" s="87">
        <v>0.18652849740932642</v>
      </c>
      <c r="M156" s="92">
        <v>37</v>
      </c>
      <c r="N156" s="38">
        <v>183</v>
      </c>
      <c r="O156" s="87">
        <v>0.20218579234972678</v>
      </c>
      <c r="P156" s="92">
        <v>152</v>
      </c>
      <c r="Q156" s="38">
        <v>741</v>
      </c>
      <c r="R156" s="87">
        <v>0.20512820512820512</v>
      </c>
      <c r="S156" s="86">
        <v>1.6097952018978639E-3</v>
      </c>
      <c r="T156" s="58">
        <v>0.33555431483770615</v>
      </c>
    </row>
    <row r="157" spans="1:20" x14ac:dyDescent="0.25">
      <c r="A157" s="109">
        <v>153</v>
      </c>
      <c r="B157" s="226" t="s">
        <v>144</v>
      </c>
      <c r="C157" s="118">
        <v>559</v>
      </c>
      <c r="D157" s="189">
        <v>39</v>
      </c>
      <c r="E157" s="38">
        <v>205</v>
      </c>
      <c r="F157" s="87">
        <v>0.19024390243902439</v>
      </c>
      <c r="G157" s="92">
        <v>41</v>
      </c>
      <c r="H157" s="38">
        <v>188</v>
      </c>
      <c r="I157" s="87">
        <v>0.21808510638297873</v>
      </c>
      <c r="J157" s="92">
        <v>34</v>
      </c>
      <c r="K157" s="38">
        <v>166</v>
      </c>
      <c r="L157" s="87">
        <v>0.20481927710843373</v>
      </c>
      <c r="M157" s="92">
        <v>57</v>
      </c>
      <c r="N157" s="38">
        <v>180</v>
      </c>
      <c r="O157" s="87">
        <v>0.31666666666666665</v>
      </c>
      <c r="P157" s="92">
        <v>171</v>
      </c>
      <c r="Q157" s="38">
        <v>739</v>
      </c>
      <c r="R157" s="87">
        <v>0.23139377537212449</v>
      </c>
      <c r="S157" s="86">
        <v>1.6054502755769519E-3</v>
      </c>
      <c r="T157" s="58">
        <v>0.33715976511328311</v>
      </c>
    </row>
    <row r="158" spans="1:20" x14ac:dyDescent="0.25">
      <c r="A158" s="109">
        <v>154</v>
      </c>
      <c r="B158" s="226" t="s">
        <v>158</v>
      </c>
      <c r="C158" s="118">
        <v>232</v>
      </c>
      <c r="D158" s="189">
        <v>31</v>
      </c>
      <c r="E158" s="38">
        <v>181</v>
      </c>
      <c r="F158" s="87">
        <v>0.17127071823204421</v>
      </c>
      <c r="G158" s="92">
        <v>45</v>
      </c>
      <c r="H158" s="38">
        <v>228</v>
      </c>
      <c r="I158" s="87">
        <v>0.19736842105263158</v>
      </c>
      <c r="J158" s="92">
        <v>28</v>
      </c>
      <c r="K158" s="38">
        <v>178</v>
      </c>
      <c r="L158" s="87">
        <v>0.15730337078651685</v>
      </c>
      <c r="M158" s="92">
        <v>19</v>
      </c>
      <c r="N158" s="38">
        <v>152</v>
      </c>
      <c r="O158" s="87">
        <v>0.125</v>
      </c>
      <c r="P158" s="92">
        <v>123</v>
      </c>
      <c r="Q158" s="38">
        <v>739</v>
      </c>
      <c r="R158" s="87">
        <v>0.16644113667117727</v>
      </c>
      <c r="S158" s="86">
        <v>1.6054502755769519E-3</v>
      </c>
      <c r="T158" s="58">
        <v>0.33876521538886006</v>
      </c>
    </row>
    <row r="159" spans="1:20" x14ac:dyDescent="0.25">
      <c r="A159" s="109">
        <v>155</v>
      </c>
      <c r="B159" s="226" t="s">
        <v>110</v>
      </c>
      <c r="C159" s="118">
        <v>1046</v>
      </c>
      <c r="D159" s="189">
        <v>1</v>
      </c>
      <c r="E159" s="38">
        <v>161</v>
      </c>
      <c r="F159" s="87">
        <v>6.2111801242236021E-3</v>
      </c>
      <c r="G159" s="92">
        <v>1</v>
      </c>
      <c r="H159" s="38">
        <v>168</v>
      </c>
      <c r="I159" s="87">
        <v>5.9523809523809521E-3</v>
      </c>
      <c r="J159" s="92">
        <v>4</v>
      </c>
      <c r="K159" s="38">
        <v>215</v>
      </c>
      <c r="L159" s="87">
        <v>1.8604651162790697E-2</v>
      </c>
      <c r="M159" s="92">
        <v>4</v>
      </c>
      <c r="N159" s="38">
        <v>194</v>
      </c>
      <c r="O159" s="87">
        <v>2.0618556701030927E-2</v>
      </c>
      <c r="P159" s="92">
        <v>10</v>
      </c>
      <c r="Q159" s="38">
        <v>738</v>
      </c>
      <c r="R159" s="87">
        <v>1.3550135501355014E-2</v>
      </c>
      <c r="S159" s="86">
        <v>1.603277812416496E-3</v>
      </c>
      <c r="T159" s="58">
        <v>0.34036849320127655</v>
      </c>
    </row>
    <row r="160" spans="1:20" x14ac:dyDescent="0.25">
      <c r="A160" s="109">
        <v>156</v>
      </c>
      <c r="B160" s="226" t="s">
        <v>93</v>
      </c>
      <c r="C160" s="118">
        <v>747</v>
      </c>
      <c r="D160" s="189">
        <v>65</v>
      </c>
      <c r="E160" s="38">
        <v>178</v>
      </c>
      <c r="F160" s="87">
        <v>0.3651685393258427</v>
      </c>
      <c r="G160" s="92">
        <v>57</v>
      </c>
      <c r="H160" s="38">
        <v>185</v>
      </c>
      <c r="I160" s="87">
        <v>0.30810810810810813</v>
      </c>
      <c r="J160" s="92">
        <v>48</v>
      </c>
      <c r="K160" s="38">
        <v>186</v>
      </c>
      <c r="L160" s="87">
        <v>0.25806451612903225</v>
      </c>
      <c r="M160" s="92">
        <v>50</v>
      </c>
      <c r="N160" s="38">
        <v>188</v>
      </c>
      <c r="O160" s="87">
        <v>0.26595744680851063</v>
      </c>
      <c r="P160" s="92">
        <v>220</v>
      </c>
      <c r="Q160" s="38">
        <v>737</v>
      </c>
      <c r="R160" s="87">
        <v>0.29850746268656714</v>
      </c>
      <c r="S160" s="86">
        <v>1.6011053492560399E-3</v>
      </c>
      <c r="T160" s="58">
        <v>0.34196959855053261</v>
      </c>
    </row>
    <row r="161" spans="1:20" x14ac:dyDescent="0.25">
      <c r="A161" s="109">
        <v>157</v>
      </c>
      <c r="B161" s="226" t="s">
        <v>154</v>
      </c>
      <c r="C161" s="118">
        <v>938</v>
      </c>
      <c r="D161" s="189">
        <v>37</v>
      </c>
      <c r="E161" s="38">
        <v>163</v>
      </c>
      <c r="F161" s="87">
        <v>0.22699386503067484</v>
      </c>
      <c r="G161" s="92">
        <v>35</v>
      </c>
      <c r="H161" s="38">
        <v>171</v>
      </c>
      <c r="I161" s="87">
        <v>0.2046783625730994</v>
      </c>
      <c r="J161" s="92">
        <v>48</v>
      </c>
      <c r="K161" s="38">
        <v>198</v>
      </c>
      <c r="L161" s="87">
        <v>0.24242424242424243</v>
      </c>
      <c r="M161" s="92">
        <v>40</v>
      </c>
      <c r="N161" s="38">
        <v>203</v>
      </c>
      <c r="O161" s="87">
        <v>0.19704433497536947</v>
      </c>
      <c r="P161" s="92">
        <v>160</v>
      </c>
      <c r="Q161" s="38">
        <v>735</v>
      </c>
      <c r="R161" s="87">
        <v>0.21768707482993196</v>
      </c>
      <c r="S161" s="86">
        <v>1.5967604229351281E-3</v>
      </c>
      <c r="T161" s="58">
        <v>0.34356635897346771</v>
      </c>
    </row>
    <row r="162" spans="1:20" x14ac:dyDescent="0.25">
      <c r="A162" s="109">
        <v>158</v>
      </c>
      <c r="B162" s="226" t="s">
        <v>48</v>
      </c>
      <c r="C162" s="118">
        <v>793</v>
      </c>
      <c r="D162" s="189">
        <v>3</v>
      </c>
      <c r="E162" s="38">
        <v>181</v>
      </c>
      <c r="F162" s="87">
        <v>1.6574585635359115E-2</v>
      </c>
      <c r="G162" s="92">
        <v>4</v>
      </c>
      <c r="H162" s="38">
        <v>180</v>
      </c>
      <c r="I162" s="87">
        <v>2.2222222222222223E-2</v>
      </c>
      <c r="J162" s="92">
        <v>7</v>
      </c>
      <c r="K162" s="38">
        <v>192</v>
      </c>
      <c r="L162" s="87">
        <v>3.6458333333333336E-2</v>
      </c>
      <c r="M162" s="92">
        <v>5</v>
      </c>
      <c r="N162" s="38">
        <v>182</v>
      </c>
      <c r="O162" s="87">
        <v>2.7472527472527472E-2</v>
      </c>
      <c r="P162" s="92">
        <v>19</v>
      </c>
      <c r="Q162" s="38">
        <v>735</v>
      </c>
      <c r="R162" s="87">
        <v>2.5850340136054421E-2</v>
      </c>
      <c r="S162" s="86">
        <v>1.5967604229351281E-3</v>
      </c>
      <c r="T162" s="58">
        <v>0.34516311939640282</v>
      </c>
    </row>
    <row r="163" spans="1:20" x14ac:dyDescent="0.25">
      <c r="A163" s="109">
        <v>159</v>
      </c>
      <c r="B163" s="226" t="s">
        <v>192</v>
      </c>
      <c r="C163" s="118">
        <v>111</v>
      </c>
      <c r="D163" s="189">
        <v>33</v>
      </c>
      <c r="E163" s="38">
        <v>158</v>
      </c>
      <c r="F163" s="87">
        <v>0.20886075949367089</v>
      </c>
      <c r="G163" s="92">
        <v>46</v>
      </c>
      <c r="H163" s="38">
        <v>207</v>
      </c>
      <c r="I163" s="87">
        <v>0.22222222222222221</v>
      </c>
      <c r="J163" s="92">
        <v>34</v>
      </c>
      <c r="K163" s="38">
        <v>167</v>
      </c>
      <c r="L163" s="87">
        <v>0.20359281437125748</v>
      </c>
      <c r="M163" s="92">
        <v>43</v>
      </c>
      <c r="N163" s="38">
        <v>203</v>
      </c>
      <c r="O163" s="87">
        <v>0.21182266009852216</v>
      </c>
      <c r="P163" s="92">
        <v>156</v>
      </c>
      <c r="Q163" s="38">
        <v>735</v>
      </c>
      <c r="R163" s="87">
        <v>0.21224489795918366</v>
      </c>
      <c r="S163" s="86">
        <v>1.5967604229351281E-3</v>
      </c>
      <c r="T163" s="58">
        <v>0.34675987981933792</v>
      </c>
    </row>
    <row r="164" spans="1:20" x14ac:dyDescent="0.25">
      <c r="A164" s="109">
        <v>160</v>
      </c>
      <c r="B164" s="226" t="s">
        <v>146</v>
      </c>
      <c r="C164" s="118">
        <v>432</v>
      </c>
      <c r="D164" s="189">
        <v>19</v>
      </c>
      <c r="E164" s="38">
        <v>173</v>
      </c>
      <c r="F164" s="87">
        <v>0.10982658959537572</v>
      </c>
      <c r="G164" s="92">
        <v>33</v>
      </c>
      <c r="H164" s="38">
        <v>194</v>
      </c>
      <c r="I164" s="87">
        <v>0.17010309278350516</v>
      </c>
      <c r="J164" s="92">
        <v>21</v>
      </c>
      <c r="K164" s="38">
        <v>184</v>
      </c>
      <c r="L164" s="87">
        <v>0.11413043478260869</v>
      </c>
      <c r="M164" s="92">
        <v>28</v>
      </c>
      <c r="N164" s="38">
        <v>183</v>
      </c>
      <c r="O164" s="87">
        <v>0.15300546448087432</v>
      </c>
      <c r="P164" s="92">
        <v>101</v>
      </c>
      <c r="Q164" s="38">
        <v>734</v>
      </c>
      <c r="R164" s="87">
        <v>0.13760217983651227</v>
      </c>
      <c r="S164" s="86">
        <v>1.594587959774672E-3</v>
      </c>
      <c r="T164" s="58">
        <v>0.34835446777911261</v>
      </c>
    </row>
    <row r="165" spans="1:20" x14ac:dyDescent="0.25">
      <c r="A165" s="109">
        <v>161</v>
      </c>
      <c r="B165" s="226" t="s">
        <v>177</v>
      </c>
      <c r="C165" s="118">
        <v>955</v>
      </c>
      <c r="D165" s="189">
        <v>34</v>
      </c>
      <c r="E165" s="38">
        <v>174</v>
      </c>
      <c r="F165" s="87">
        <v>0.19540229885057472</v>
      </c>
      <c r="G165" s="92">
        <v>39</v>
      </c>
      <c r="H165" s="38">
        <v>192</v>
      </c>
      <c r="I165" s="87">
        <v>0.203125</v>
      </c>
      <c r="J165" s="92">
        <v>36</v>
      </c>
      <c r="K165" s="38">
        <v>171</v>
      </c>
      <c r="L165" s="87">
        <v>0.21052631578947367</v>
      </c>
      <c r="M165" s="92">
        <v>31</v>
      </c>
      <c r="N165" s="38">
        <v>194</v>
      </c>
      <c r="O165" s="87">
        <v>0.15979381443298968</v>
      </c>
      <c r="P165" s="92">
        <v>140</v>
      </c>
      <c r="Q165" s="38">
        <v>731</v>
      </c>
      <c r="R165" s="87">
        <v>0.19151846785225718</v>
      </c>
      <c r="S165" s="86">
        <v>1.5880705702933044E-3</v>
      </c>
      <c r="T165" s="58">
        <v>0.34994253834940592</v>
      </c>
    </row>
    <row r="166" spans="1:20" x14ac:dyDescent="0.25">
      <c r="A166" s="109">
        <v>162</v>
      </c>
      <c r="B166" s="226" t="s">
        <v>152</v>
      </c>
      <c r="C166" s="118">
        <v>912</v>
      </c>
      <c r="D166" s="189">
        <v>46</v>
      </c>
      <c r="E166" s="38">
        <v>175</v>
      </c>
      <c r="F166" s="87">
        <v>0.26285714285714284</v>
      </c>
      <c r="G166" s="92">
        <v>32</v>
      </c>
      <c r="H166" s="38">
        <v>198</v>
      </c>
      <c r="I166" s="87">
        <v>0.16161616161616163</v>
      </c>
      <c r="J166" s="92">
        <v>41</v>
      </c>
      <c r="K166" s="38">
        <v>207</v>
      </c>
      <c r="L166" s="87">
        <v>0.19806763285024154</v>
      </c>
      <c r="M166" s="92">
        <v>27</v>
      </c>
      <c r="N166" s="38">
        <v>151</v>
      </c>
      <c r="O166" s="87">
        <v>0.17880794701986755</v>
      </c>
      <c r="P166" s="92">
        <v>146</v>
      </c>
      <c r="Q166" s="38">
        <v>731</v>
      </c>
      <c r="R166" s="87">
        <v>0.19972640218878249</v>
      </c>
      <c r="S166" s="86">
        <v>1.5880705702933044E-3</v>
      </c>
      <c r="T166" s="58">
        <v>0.35153060891969923</v>
      </c>
    </row>
    <row r="167" spans="1:20" x14ac:dyDescent="0.25">
      <c r="A167" s="109">
        <v>163</v>
      </c>
      <c r="B167" s="226" t="s">
        <v>200</v>
      </c>
      <c r="C167" s="118">
        <v>759</v>
      </c>
      <c r="D167" s="189">
        <v>29</v>
      </c>
      <c r="E167" s="38">
        <v>139</v>
      </c>
      <c r="F167" s="87">
        <v>0.20863309352517986</v>
      </c>
      <c r="G167" s="92">
        <v>58</v>
      </c>
      <c r="H167" s="38">
        <v>199</v>
      </c>
      <c r="I167" s="87">
        <v>0.29145728643216079</v>
      </c>
      <c r="J167" s="92">
        <v>34</v>
      </c>
      <c r="K167" s="38">
        <v>166</v>
      </c>
      <c r="L167" s="87">
        <v>0.20481927710843373</v>
      </c>
      <c r="M167" s="92">
        <v>50</v>
      </c>
      <c r="N167" s="38">
        <v>227</v>
      </c>
      <c r="O167" s="87">
        <v>0.22026431718061673</v>
      </c>
      <c r="P167" s="92">
        <v>171</v>
      </c>
      <c r="Q167" s="38">
        <v>731</v>
      </c>
      <c r="R167" s="87">
        <v>0.23392612859097128</v>
      </c>
      <c r="S167" s="86">
        <v>1.5880705702933044E-3</v>
      </c>
      <c r="T167" s="58">
        <v>0.35311867948999254</v>
      </c>
    </row>
    <row r="168" spans="1:20" x14ac:dyDescent="0.25">
      <c r="A168" s="109">
        <v>164</v>
      </c>
      <c r="B168" s="226" t="s">
        <v>182</v>
      </c>
      <c r="C168" s="118">
        <v>749</v>
      </c>
      <c r="D168" s="189">
        <v>34</v>
      </c>
      <c r="E168" s="38">
        <v>135</v>
      </c>
      <c r="F168" s="87">
        <v>0.25185185185185183</v>
      </c>
      <c r="G168" s="92">
        <v>31</v>
      </c>
      <c r="H168" s="38">
        <v>185</v>
      </c>
      <c r="I168" s="87">
        <v>0.16756756756756758</v>
      </c>
      <c r="J168" s="92">
        <v>20</v>
      </c>
      <c r="K168" s="38">
        <v>209</v>
      </c>
      <c r="L168" s="87">
        <v>9.569377990430622E-2</v>
      </c>
      <c r="M168" s="92">
        <v>36</v>
      </c>
      <c r="N168" s="38">
        <v>200</v>
      </c>
      <c r="O168" s="87">
        <v>0.18</v>
      </c>
      <c r="P168" s="92">
        <v>121</v>
      </c>
      <c r="Q168" s="38">
        <v>729</v>
      </c>
      <c r="R168" s="87">
        <v>0.16598079561042525</v>
      </c>
      <c r="S168" s="86">
        <v>1.5837256439723924E-3</v>
      </c>
      <c r="T168" s="58">
        <v>0.35470240513396495</v>
      </c>
    </row>
    <row r="169" spans="1:20" x14ac:dyDescent="0.25">
      <c r="A169" s="109">
        <v>165</v>
      </c>
      <c r="B169" s="226" t="s">
        <v>42</v>
      </c>
      <c r="C169" s="118">
        <v>903</v>
      </c>
      <c r="D169" s="189">
        <v>60</v>
      </c>
      <c r="E169" s="38">
        <v>207</v>
      </c>
      <c r="F169" s="87">
        <v>0.28985507246376813</v>
      </c>
      <c r="G169" s="92">
        <v>33</v>
      </c>
      <c r="H169" s="38">
        <v>139</v>
      </c>
      <c r="I169" s="87">
        <v>0.23741007194244604</v>
      </c>
      <c r="J169" s="92">
        <v>42</v>
      </c>
      <c r="K169" s="38">
        <v>193</v>
      </c>
      <c r="L169" s="87">
        <v>0.21761658031088082</v>
      </c>
      <c r="M169" s="92">
        <v>38</v>
      </c>
      <c r="N169" s="38">
        <v>188</v>
      </c>
      <c r="O169" s="87">
        <v>0.20212765957446807</v>
      </c>
      <c r="P169" s="92">
        <v>173</v>
      </c>
      <c r="Q169" s="38">
        <v>727</v>
      </c>
      <c r="R169" s="87">
        <v>0.23796423658872076</v>
      </c>
      <c r="S169" s="86">
        <v>1.5793807176514804E-3</v>
      </c>
      <c r="T169" s="58">
        <v>0.35628178585161641</v>
      </c>
    </row>
    <row r="170" spans="1:20" x14ac:dyDescent="0.25">
      <c r="A170" s="109">
        <v>166</v>
      </c>
      <c r="B170" s="226" t="s">
        <v>112</v>
      </c>
      <c r="C170" s="118">
        <v>555</v>
      </c>
      <c r="D170" s="189">
        <v>2</v>
      </c>
      <c r="E170" s="38">
        <v>182</v>
      </c>
      <c r="F170" s="87">
        <v>1.098901098901099E-2</v>
      </c>
      <c r="G170" s="92">
        <v>9</v>
      </c>
      <c r="H170" s="38">
        <v>177</v>
      </c>
      <c r="I170" s="87">
        <v>5.0847457627118647E-2</v>
      </c>
      <c r="J170" s="92">
        <v>10</v>
      </c>
      <c r="K170" s="38">
        <v>179</v>
      </c>
      <c r="L170" s="87">
        <v>5.5865921787709494E-2</v>
      </c>
      <c r="M170" s="92">
        <v>6</v>
      </c>
      <c r="N170" s="38">
        <v>188</v>
      </c>
      <c r="O170" s="87">
        <v>3.1914893617021274E-2</v>
      </c>
      <c r="P170" s="92">
        <v>27</v>
      </c>
      <c r="Q170" s="38">
        <v>726</v>
      </c>
      <c r="R170" s="87">
        <v>3.71900826446281E-2</v>
      </c>
      <c r="S170" s="86">
        <v>1.5772082544910245E-3</v>
      </c>
      <c r="T170" s="58">
        <v>0.35785899410610744</v>
      </c>
    </row>
    <row r="171" spans="1:20" x14ac:dyDescent="0.25">
      <c r="A171" s="109">
        <v>167</v>
      </c>
      <c r="B171" s="226" t="s">
        <v>66</v>
      </c>
      <c r="C171" s="118">
        <v>572</v>
      </c>
      <c r="D171" s="189">
        <v>31</v>
      </c>
      <c r="E171" s="38">
        <v>170</v>
      </c>
      <c r="F171" s="87">
        <v>0.18235294117647058</v>
      </c>
      <c r="G171" s="92">
        <v>27</v>
      </c>
      <c r="H171" s="38">
        <v>176</v>
      </c>
      <c r="I171" s="87">
        <v>0.15340909090909091</v>
      </c>
      <c r="J171" s="92">
        <v>40</v>
      </c>
      <c r="K171" s="38">
        <v>197</v>
      </c>
      <c r="L171" s="87">
        <v>0.20304568527918782</v>
      </c>
      <c r="M171" s="92">
        <v>30</v>
      </c>
      <c r="N171" s="38">
        <v>180</v>
      </c>
      <c r="O171" s="87">
        <v>0.16666666666666666</v>
      </c>
      <c r="P171" s="92">
        <v>128</v>
      </c>
      <c r="Q171" s="38">
        <v>723</v>
      </c>
      <c r="R171" s="87">
        <v>0.17704011065006917</v>
      </c>
      <c r="S171" s="86">
        <v>1.5706908650096566E-3</v>
      </c>
      <c r="T171" s="58">
        <v>0.3594296849711171</v>
      </c>
    </row>
    <row r="172" spans="1:20" x14ac:dyDescent="0.25">
      <c r="A172" s="109">
        <v>168</v>
      </c>
      <c r="B172" s="226" t="s">
        <v>18</v>
      </c>
      <c r="C172" s="118">
        <v>643</v>
      </c>
      <c r="D172" s="189">
        <v>59</v>
      </c>
      <c r="E172" s="38">
        <v>167</v>
      </c>
      <c r="F172" s="87">
        <v>0.3532934131736527</v>
      </c>
      <c r="G172" s="92">
        <v>44</v>
      </c>
      <c r="H172" s="38">
        <v>164</v>
      </c>
      <c r="I172" s="87">
        <v>0.26829268292682928</v>
      </c>
      <c r="J172" s="92">
        <v>79</v>
      </c>
      <c r="K172" s="38">
        <v>198</v>
      </c>
      <c r="L172" s="87">
        <v>0.39898989898989901</v>
      </c>
      <c r="M172" s="92">
        <v>61</v>
      </c>
      <c r="N172" s="38">
        <v>190</v>
      </c>
      <c r="O172" s="87">
        <v>0.32105263157894737</v>
      </c>
      <c r="P172" s="92">
        <v>243</v>
      </c>
      <c r="Q172" s="38">
        <v>719</v>
      </c>
      <c r="R172" s="87">
        <v>0.33796940194714881</v>
      </c>
      <c r="S172" s="86">
        <v>1.5620010123678328E-3</v>
      </c>
      <c r="T172" s="58">
        <v>0.36099168598348491</v>
      </c>
    </row>
    <row r="173" spans="1:20" x14ac:dyDescent="0.25">
      <c r="A173" s="109">
        <v>169</v>
      </c>
      <c r="B173" s="226" t="s">
        <v>194</v>
      </c>
      <c r="C173" s="118">
        <v>650</v>
      </c>
      <c r="D173" s="189">
        <v>34</v>
      </c>
      <c r="E173" s="38">
        <v>163</v>
      </c>
      <c r="F173" s="87">
        <v>0.20858895705521471</v>
      </c>
      <c r="G173" s="92">
        <v>31</v>
      </c>
      <c r="H173" s="38">
        <v>182</v>
      </c>
      <c r="I173" s="87">
        <v>0.17032967032967034</v>
      </c>
      <c r="J173" s="92">
        <v>30</v>
      </c>
      <c r="K173" s="38">
        <v>193</v>
      </c>
      <c r="L173" s="87">
        <v>0.15544041450777202</v>
      </c>
      <c r="M173" s="92">
        <v>30</v>
      </c>
      <c r="N173" s="38">
        <v>176</v>
      </c>
      <c r="O173" s="87">
        <v>0.17045454545454544</v>
      </c>
      <c r="P173" s="92">
        <v>125</v>
      </c>
      <c r="Q173" s="38">
        <v>714</v>
      </c>
      <c r="R173" s="87">
        <v>0.17507002801120447</v>
      </c>
      <c r="S173" s="86">
        <v>1.5511386965655529E-3</v>
      </c>
      <c r="T173" s="58">
        <v>0.36254282468005045</v>
      </c>
    </row>
    <row r="174" spans="1:20" x14ac:dyDescent="0.25">
      <c r="A174" s="109">
        <v>170</v>
      </c>
      <c r="B174" s="226" t="s">
        <v>182</v>
      </c>
      <c r="C174" s="118">
        <v>313</v>
      </c>
      <c r="D174" s="189">
        <v>31</v>
      </c>
      <c r="E174" s="38">
        <v>199</v>
      </c>
      <c r="F174" s="87">
        <v>0.15577889447236182</v>
      </c>
      <c r="G174" s="92">
        <v>34</v>
      </c>
      <c r="H174" s="38">
        <v>172</v>
      </c>
      <c r="I174" s="87">
        <v>0.19767441860465115</v>
      </c>
      <c r="J174" s="92">
        <v>27</v>
      </c>
      <c r="K174" s="38">
        <v>177</v>
      </c>
      <c r="L174" s="87">
        <v>0.15254237288135594</v>
      </c>
      <c r="M174" s="92">
        <v>29</v>
      </c>
      <c r="N174" s="38">
        <v>166</v>
      </c>
      <c r="O174" s="87">
        <v>0.1746987951807229</v>
      </c>
      <c r="P174" s="92">
        <v>121</v>
      </c>
      <c r="Q174" s="38">
        <v>714</v>
      </c>
      <c r="R174" s="87">
        <v>0.16946778711484595</v>
      </c>
      <c r="S174" s="86">
        <v>1.5511386965655529E-3</v>
      </c>
      <c r="T174" s="58">
        <v>0.36409396337661598</v>
      </c>
    </row>
    <row r="175" spans="1:20" x14ac:dyDescent="0.25">
      <c r="A175" s="109">
        <v>171</v>
      </c>
      <c r="B175" s="226" t="s">
        <v>149</v>
      </c>
      <c r="C175" s="118">
        <v>969</v>
      </c>
      <c r="D175" s="189">
        <v>32</v>
      </c>
      <c r="E175" s="38">
        <v>166</v>
      </c>
      <c r="F175" s="87">
        <v>0.19277108433734941</v>
      </c>
      <c r="G175" s="92">
        <v>32</v>
      </c>
      <c r="H175" s="38">
        <v>146</v>
      </c>
      <c r="I175" s="87">
        <v>0.21917808219178081</v>
      </c>
      <c r="J175" s="92">
        <v>37</v>
      </c>
      <c r="K175" s="38">
        <v>183</v>
      </c>
      <c r="L175" s="87">
        <v>0.20218579234972678</v>
      </c>
      <c r="M175" s="92">
        <v>41</v>
      </c>
      <c r="N175" s="38">
        <v>218</v>
      </c>
      <c r="O175" s="87">
        <v>0.18807339449541285</v>
      </c>
      <c r="P175" s="92">
        <v>142</v>
      </c>
      <c r="Q175" s="38">
        <v>713</v>
      </c>
      <c r="R175" s="87">
        <v>0.19915848527349228</v>
      </c>
      <c r="S175" s="86">
        <v>1.548966233405097E-3</v>
      </c>
      <c r="T175" s="58">
        <v>0.36564292961002109</v>
      </c>
    </row>
    <row r="176" spans="1:20" x14ac:dyDescent="0.25">
      <c r="A176" s="109">
        <v>172</v>
      </c>
      <c r="B176" s="226" t="s">
        <v>23</v>
      </c>
      <c r="C176" s="118">
        <v>126</v>
      </c>
      <c r="D176" s="189">
        <v>33</v>
      </c>
      <c r="E176" s="38">
        <v>181</v>
      </c>
      <c r="F176" s="87">
        <v>0.18232044198895028</v>
      </c>
      <c r="G176" s="92">
        <v>31</v>
      </c>
      <c r="H176" s="38">
        <v>181</v>
      </c>
      <c r="I176" s="87">
        <v>0.17127071823204421</v>
      </c>
      <c r="J176" s="92">
        <v>26</v>
      </c>
      <c r="K176" s="38">
        <v>193</v>
      </c>
      <c r="L176" s="87">
        <v>0.13471502590673576</v>
      </c>
      <c r="M176" s="92">
        <v>21</v>
      </c>
      <c r="N176" s="38">
        <v>158</v>
      </c>
      <c r="O176" s="87">
        <v>0.13291139240506328</v>
      </c>
      <c r="P176" s="92">
        <v>111</v>
      </c>
      <c r="Q176" s="38">
        <v>713</v>
      </c>
      <c r="R176" s="87">
        <v>0.15568022440392706</v>
      </c>
      <c r="S176" s="86">
        <v>1.548966233405097E-3</v>
      </c>
      <c r="T176" s="58">
        <v>0.36719189584342621</v>
      </c>
    </row>
    <row r="177" spans="1:20" x14ac:dyDescent="0.25">
      <c r="A177" s="109">
        <v>173</v>
      </c>
      <c r="B177" s="226" t="s">
        <v>162</v>
      </c>
      <c r="C177" s="118">
        <v>742</v>
      </c>
      <c r="D177" s="189">
        <v>23</v>
      </c>
      <c r="E177" s="38">
        <v>162</v>
      </c>
      <c r="F177" s="87">
        <v>0.1419753086419753</v>
      </c>
      <c r="G177" s="92">
        <v>31</v>
      </c>
      <c r="H177" s="38">
        <v>174</v>
      </c>
      <c r="I177" s="87">
        <v>0.17816091954022989</v>
      </c>
      <c r="J177" s="92">
        <v>29</v>
      </c>
      <c r="K177" s="38">
        <v>173</v>
      </c>
      <c r="L177" s="87">
        <v>0.16763005780346821</v>
      </c>
      <c r="M177" s="92">
        <v>31</v>
      </c>
      <c r="N177" s="38">
        <v>203</v>
      </c>
      <c r="O177" s="87">
        <v>0.15270935960591134</v>
      </c>
      <c r="P177" s="92">
        <v>114</v>
      </c>
      <c r="Q177" s="38">
        <v>712</v>
      </c>
      <c r="R177" s="87">
        <v>0.1601123595505618</v>
      </c>
      <c r="S177" s="86">
        <v>1.5467937702446412E-3</v>
      </c>
      <c r="T177" s="58">
        <v>0.36873868961367084</v>
      </c>
    </row>
    <row r="178" spans="1:20" x14ac:dyDescent="0.25">
      <c r="A178" s="109">
        <v>174</v>
      </c>
      <c r="B178" s="226" t="s">
        <v>73</v>
      </c>
      <c r="C178" s="118">
        <v>668</v>
      </c>
      <c r="D178" s="189">
        <v>11</v>
      </c>
      <c r="E178" s="38">
        <v>160</v>
      </c>
      <c r="F178" s="87">
        <v>6.8750000000000006E-2</v>
      </c>
      <c r="G178" s="92">
        <v>28</v>
      </c>
      <c r="H178" s="38">
        <v>192</v>
      </c>
      <c r="I178" s="87">
        <v>0.14583333333333334</v>
      </c>
      <c r="J178" s="92">
        <v>18</v>
      </c>
      <c r="K178" s="38">
        <v>174</v>
      </c>
      <c r="L178" s="87">
        <v>0.10344827586206896</v>
      </c>
      <c r="M178" s="92">
        <v>20</v>
      </c>
      <c r="N178" s="38">
        <v>185</v>
      </c>
      <c r="O178" s="87">
        <v>0.10810810810810811</v>
      </c>
      <c r="P178" s="92">
        <v>77</v>
      </c>
      <c r="Q178" s="38">
        <v>711</v>
      </c>
      <c r="R178" s="87">
        <v>0.10829817158931083</v>
      </c>
      <c r="S178" s="86">
        <v>1.544621307084185E-3</v>
      </c>
      <c r="T178" s="58">
        <v>0.370283310920755</v>
      </c>
    </row>
    <row r="179" spans="1:20" x14ac:dyDescent="0.25">
      <c r="A179" s="109">
        <v>175</v>
      </c>
      <c r="B179" s="226" t="s">
        <v>155</v>
      </c>
      <c r="C179" s="118">
        <v>1030</v>
      </c>
      <c r="D179" s="189">
        <v>40</v>
      </c>
      <c r="E179" s="38">
        <v>171</v>
      </c>
      <c r="F179" s="87">
        <v>0.23391812865497075</v>
      </c>
      <c r="G179" s="92">
        <v>40</v>
      </c>
      <c r="H179" s="38">
        <v>198</v>
      </c>
      <c r="I179" s="87">
        <v>0.20202020202020202</v>
      </c>
      <c r="J179" s="92">
        <v>50</v>
      </c>
      <c r="K179" s="38">
        <v>166</v>
      </c>
      <c r="L179" s="87">
        <v>0.30120481927710846</v>
      </c>
      <c r="M179" s="92">
        <v>58</v>
      </c>
      <c r="N179" s="38">
        <v>174</v>
      </c>
      <c r="O179" s="87">
        <v>0.33333333333333331</v>
      </c>
      <c r="P179" s="92">
        <v>188</v>
      </c>
      <c r="Q179" s="38">
        <v>709</v>
      </c>
      <c r="R179" s="87">
        <v>0.26516220028208742</v>
      </c>
      <c r="S179" s="86">
        <v>1.5402763807632733E-3</v>
      </c>
      <c r="T179" s="58">
        <v>0.37182358730151827</v>
      </c>
    </row>
    <row r="180" spans="1:20" x14ac:dyDescent="0.25">
      <c r="A180" s="109">
        <v>176</v>
      </c>
      <c r="B180" s="226" t="s">
        <v>201</v>
      </c>
      <c r="C180" s="118">
        <v>899</v>
      </c>
      <c r="D180" s="189">
        <v>52</v>
      </c>
      <c r="E180" s="38">
        <v>196</v>
      </c>
      <c r="F180" s="87">
        <v>0.26530612244897961</v>
      </c>
      <c r="G180" s="92">
        <v>45</v>
      </c>
      <c r="H180" s="38">
        <v>207</v>
      </c>
      <c r="I180" s="87">
        <v>0.21739130434782608</v>
      </c>
      <c r="J180" s="92">
        <v>25</v>
      </c>
      <c r="K180" s="38">
        <v>141</v>
      </c>
      <c r="L180" s="87">
        <v>0.1773049645390071</v>
      </c>
      <c r="M180" s="92">
        <v>39</v>
      </c>
      <c r="N180" s="38">
        <v>163</v>
      </c>
      <c r="O180" s="87">
        <v>0.2392638036809816</v>
      </c>
      <c r="P180" s="92">
        <v>161</v>
      </c>
      <c r="Q180" s="38">
        <v>707</v>
      </c>
      <c r="R180" s="87">
        <v>0.22772277227722773</v>
      </c>
      <c r="S180" s="86">
        <v>1.5359314544423613E-3</v>
      </c>
      <c r="T180" s="58">
        <v>0.37335951875596063</v>
      </c>
    </row>
    <row r="181" spans="1:20" x14ac:dyDescent="0.25">
      <c r="A181" s="109">
        <v>177</v>
      </c>
      <c r="B181" s="226" t="s">
        <v>35</v>
      </c>
      <c r="C181" s="118">
        <v>755</v>
      </c>
      <c r="D181" s="189">
        <v>36</v>
      </c>
      <c r="E181" s="38">
        <v>173</v>
      </c>
      <c r="F181" s="87">
        <v>0.20809248554913296</v>
      </c>
      <c r="G181" s="92">
        <v>38</v>
      </c>
      <c r="H181" s="38">
        <v>195</v>
      </c>
      <c r="I181" s="87">
        <v>0.19487179487179487</v>
      </c>
      <c r="J181" s="92">
        <v>28</v>
      </c>
      <c r="K181" s="38">
        <v>166</v>
      </c>
      <c r="L181" s="87">
        <v>0.16867469879518071</v>
      </c>
      <c r="M181" s="92">
        <v>45</v>
      </c>
      <c r="N181" s="38">
        <v>173</v>
      </c>
      <c r="O181" s="87">
        <v>0.26011560693641617</v>
      </c>
      <c r="P181" s="92">
        <v>147</v>
      </c>
      <c r="Q181" s="38">
        <v>707</v>
      </c>
      <c r="R181" s="87">
        <v>0.20792079207920791</v>
      </c>
      <c r="S181" s="86">
        <v>1.5359314544423613E-3</v>
      </c>
      <c r="T181" s="58">
        <v>0.37489545021040299</v>
      </c>
    </row>
    <row r="182" spans="1:20" x14ac:dyDescent="0.25">
      <c r="A182" s="109">
        <v>178</v>
      </c>
      <c r="B182" s="226" t="s">
        <v>170</v>
      </c>
      <c r="C182" s="118">
        <v>288</v>
      </c>
      <c r="D182" s="189">
        <v>41</v>
      </c>
      <c r="E182" s="38">
        <v>164</v>
      </c>
      <c r="F182" s="87">
        <v>0.25</v>
      </c>
      <c r="G182" s="92">
        <v>55.999999999999993</v>
      </c>
      <c r="H182" s="38">
        <v>193</v>
      </c>
      <c r="I182" s="87">
        <v>0.29015544041450775</v>
      </c>
      <c r="J182" s="92">
        <v>40</v>
      </c>
      <c r="K182" s="38">
        <v>184</v>
      </c>
      <c r="L182" s="87">
        <v>0.21739130434782608</v>
      </c>
      <c r="M182" s="92">
        <v>52</v>
      </c>
      <c r="N182" s="38">
        <v>166</v>
      </c>
      <c r="O182" s="87">
        <v>0.31325301204819278</v>
      </c>
      <c r="P182" s="92">
        <v>189</v>
      </c>
      <c r="Q182" s="38">
        <v>707</v>
      </c>
      <c r="R182" s="87">
        <v>0.26732673267326734</v>
      </c>
      <c r="S182" s="86">
        <v>1.5359314544423613E-3</v>
      </c>
      <c r="T182" s="58">
        <v>0.37643138166484535</v>
      </c>
    </row>
    <row r="183" spans="1:20" x14ac:dyDescent="0.25">
      <c r="A183" s="109">
        <v>179</v>
      </c>
      <c r="B183" s="226" t="s">
        <v>51</v>
      </c>
      <c r="C183" s="118">
        <v>698</v>
      </c>
      <c r="D183" s="189">
        <v>19</v>
      </c>
      <c r="E183" s="38">
        <v>176</v>
      </c>
      <c r="F183" s="87">
        <v>0.10795454545454546</v>
      </c>
      <c r="G183" s="92">
        <v>34</v>
      </c>
      <c r="H183" s="38">
        <v>165</v>
      </c>
      <c r="I183" s="87">
        <v>0.20606060606060606</v>
      </c>
      <c r="J183" s="92">
        <v>24</v>
      </c>
      <c r="K183" s="38">
        <v>179</v>
      </c>
      <c r="L183" s="87">
        <v>0.13407821229050279</v>
      </c>
      <c r="M183" s="92">
        <v>35</v>
      </c>
      <c r="N183" s="38">
        <v>186</v>
      </c>
      <c r="O183" s="87">
        <v>0.18817204301075269</v>
      </c>
      <c r="P183" s="92">
        <v>112</v>
      </c>
      <c r="Q183" s="38">
        <v>706</v>
      </c>
      <c r="R183" s="87">
        <v>0.15864022662889518</v>
      </c>
      <c r="S183" s="86">
        <v>1.5337589912819054E-3</v>
      </c>
      <c r="T183" s="58">
        <v>0.37796514065612724</v>
      </c>
    </row>
    <row r="184" spans="1:20" x14ac:dyDescent="0.25">
      <c r="A184" s="109">
        <v>180</v>
      </c>
      <c r="B184" s="226" t="s">
        <v>155</v>
      </c>
      <c r="C184" s="118">
        <v>1100</v>
      </c>
      <c r="D184" s="189">
        <v>22</v>
      </c>
      <c r="E184" s="38">
        <v>164</v>
      </c>
      <c r="F184" s="87">
        <v>0.13414634146341464</v>
      </c>
      <c r="G184" s="92">
        <v>26.999999999999996</v>
      </c>
      <c r="H184" s="38">
        <v>196</v>
      </c>
      <c r="I184" s="87">
        <v>0.13775510204081631</v>
      </c>
      <c r="J184" s="92">
        <v>17</v>
      </c>
      <c r="K184" s="38">
        <v>169</v>
      </c>
      <c r="L184" s="87">
        <v>0.10059171597633136</v>
      </c>
      <c r="M184" s="92">
        <v>23</v>
      </c>
      <c r="N184" s="38">
        <v>175</v>
      </c>
      <c r="O184" s="87">
        <v>0.13142857142857142</v>
      </c>
      <c r="P184" s="92">
        <v>89</v>
      </c>
      <c r="Q184" s="38">
        <v>704</v>
      </c>
      <c r="R184" s="87">
        <v>0.12642045454545456</v>
      </c>
      <c r="S184" s="86">
        <v>1.5294140649609934E-3</v>
      </c>
      <c r="T184" s="58">
        <v>0.37949455472108823</v>
      </c>
    </row>
    <row r="185" spans="1:20" x14ac:dyDescent="0.25">
      <c r="A185" s="109">
        <v>181</v>
      </c>
      <c r="B185" s="226" t="s">
        <v>167</v>
      </c>
      <c r="C185" s="118">
        <v>1088</v>
      </c>
      <c r="D185" s="189">
        <v>28</v>
      </c>
      <c r="E185" s="38">
        <v>148</v>
      </c>
      <c r="F185" s="87">
        <v>0.1891891891891892</v>
      </c>
      <c r="G185" s="92">
        <v>40</v>
      </c>
      <c r="H185" s="38">
        <v>162</v>
      </c>
      <c r="I185" s="87">
        <v>0.24691358024691357</v>
      </c>
      <c r="J185" s="92">
        <v>37</v>
      </c>
      <c r="K185" s="38">
        <v>217</v>
      </c>
      <c r="L185" s="87">
        <v>0.17050691244239632</v>
      </c>
      <c r="M185" s="92">
        <v>27</v>
      </c>
      <c r="N185" s="38">
        <v>177</v>
      </c>
      <c r="O185" s="87">
        <v>0.15254237288135594</v>
      </c>
      <c r="P185" s="92">
        <v>132</v>
      </c>
      <c r="Q185" s="38">
        <v>704</v>
      </c>
      <c r="R185" s="87">
        <v>0.1875</v>
      </c>
      <c r="S185" s="86">
        <v>1.5294140649609934E-3</v>
      </c>
      <c r="T185" s="58">
        <v>0.38102396878604922</v>
      </c>
    </row>
    <row r="186" spans="1:20" x14ac:dyDescent="0.25">
      <c r="A186" s="109">
        <v>182</v>
      </c>
      <c r="B186" s="226">
        <v>2</v>
      </c>
      <c r="C186" s="118">
        <v>398</v>
      </c>
      <c r="D186" s="189">
        <v>47</v>
      </c>
      <c r="E186" s="38">
        <v>178</v>
      </c>
      <c r="F186" s="87">
        <v>0.2640449438202247</v>
      </c>
      <c r="G186" s="92">
        <v>38</v>
      </c>
      <c r="H186" s="38">
        <v>156</v>
      </c>
      <c r="I186" s="87">
        <v>0.24358974358974358</v>
      </c>
      <c r="J186" s="92">
        <v>50</v>
      </c>
      <c r="K186" s="38">
        <v>173</v>
      </c>
      <c r="L186" s="87">
        <v>0.28901734104046245</v>
      </c>
      <c r="M186" s="92">
        <v>62</v>
      </c>
      <c r="N186" s="38">
        <v>197</v>
      </c>
      <c r="O186" s="87">
        <v>0.31472081218274112</v>
      </c>
      <c r="P186" s="92">
        <v>197</v>
      </c>
      <c r="Q186" s="38">
        <v>704</v>
      </c>
      <c r="R186" s="87">
        <v>0.27982954545454547</v>
      </c>
      <c r="S186" s="86">
        <v>1.5294140649609934E-3</v>
      </c>
      <c r="T186" s="58">
        <v>0.3825533828510102</v>
      </c>
    </row>
    <row r="187" spans="1:20" x14ac:dyDescent="0.25">
      <c r="A187" s="109">
        <v>183</v>
      </c>
      <c r="B187" s="226" t="s">
        <v>152</v>
      </c>
      <c r="C187" s="118">
        <v>1028</v>
      </c>
      <c r="D187" s="189">
        <v>9</v>
      </c>
      <c r="E187" s="38">
        <v>84</v>
      </c>
      <c r="F187" s="87">
        <v>0.10714285714285714</v>
      </c>
      <c r="G187" s="92">
        <v>25</v>
      </c>
      <c r="H187" s="38">
        <v>162</v>
      </c>
      <c r="I187" s="87">
        <v>0.15432098765432098</v>
      </c>
      <c r="J187" s="92">
        <v>26</v>
      </c>
      <c r="K187" s="38">
        <v>227</v>
      </c>
      <c r="L187" s="87">
        <v>0.11453744493392071</v>
      </c>
      <c r="M187" s="92">
        <v>42</v>
      </c>
      <c r="N187" s="38">
        <v>230</v>
      </c>
      <c r="O187" s="87">
        <v>0.18260869565217391</v>
      </c>
      <c r="P187" s="92">
        <v>102</v>
      </c>
      <c r="Q187" s="38">
        <v>703</v>
      </c>
      <c r="R187" s="87">
        <v>0.14509246088193456</v>
      </c>
      <c r="S187" s="86">
        <v>1.5272416018005375E-3</v>
      </c>
      <c r="T187" s="58">
        <v>0.38408062445281071</v>
      </c>
    </row>
    <row r="188" spans="1:20" x14ac:dyDescent="0.25">
      <c r="A188" s="109">
        <v>184</v>
      </c>
      <c r="B188" s="226" t="s">
        <v>51</v>
      </c>
      <c r="C188" s="118">
        <v>945</v>
      </c>
      <c r="D188" s="189">
        <v>52</v>
      </c>
      <c r="E188" s="38">
        <v>185</v>
      </c>
      <c r="F188" s="87">
        <v>0.2810810810810811</v>
      </c>
      <c r="G188" s="92">
        <v>49.999999999999993</v>
      </c>
      <c r="H188" s="38">
        <v>167</v>
      </c>
      <c r="I188" s="87">
        <v>0.29940119760479039</v>
      </c>
      <c r="J188" s="92">
        <v>63</v>
      </c>
      <c r="K188" s="38">
        <v>182</v>
      </c>
      <c r="L188" s="87">
        <v>0.34615384615384615</v>
      </c>
      <c r="M188" s="92">
        <v>34</v>
      </c>
      <c r="N188" s="38">
        <v>168</v>
      </c>
      <c r="O188" s="87">
        <v>0.20238095238095238</v>
      </c>
      <c r="P188" s="92">
        <v>199</v>
      </c>
      <c r="Q188" s="38">
        <v>702</v>
      </c>
      <c r="R188" s="87">
        <v>0.28347578347578345</v>
      </c>
      <c r="S188" s="86">
        <v>1.5250691386400816E-3</v>
      </c>
      <c r="T188" s="58">
        <v>0.3856056935914508</v>
      </c>
    </row>
    <row r="189" spans="1:20" x14ac:dyDescent="0.25">
      <c r="A189" s="109">
        <v>185</v>
      </c>
      <c r="B189" s="226">
        <v>3</v>
      </c>
      <c r="C189" s="118">
        <v>26</v>
      </c>
      <c r="D189" s="189">
        <v>35</v>
      </c>
      <c r="E189" s="38">
        <v>175</v>
      </c>
      <c r="F189" s="87">
        <v>0.2</v>
      </c>
      <c r="G189" s="92">
        <v>45</v>
      </c>
      <c r="H189" s="38">
        <v>188</v>
      </c>
      <c r="I189" s="87">
        <v>0.23936170212765959</v>
      </c>
      <c r="J189" s="92">
        <v>46</v>
      </c>
      <c r="K189" s="38">
        <v>185</v>
      </c>
      <c r="L189" s="87">
        <v>0.24864864864864866</v>
      </c>
      <c r="M189" s="92">
        <v>34</v>
      </c>
      <c r="N189" s="38">
        <v>153</v>
      </c>
      <c r="O189" s="87">
        <v>0.22222222222222221</v>
      </c>
      <c r="P189" s="92">
        <v>160</v>
      </c>
      <c r="Q189" s="38">
        <v>701</v>
      </c>
      <c r="R189" s="87">
        <v>0.22824536376604851</v>
      </c>
      <c r="S189" s="86">
        <v>1.5228966754796255E-3</v>
      </c>
      <c r="T189" s="58">
        <v>0.38712859026693042</v>
      </c>
    </row>
    <row r="190" spans="1:20" x14ac:dyDescent="0.25">
      <c r="A190" s="109">
        <v>186</v>
      </c>
      <c r="B190" s="226" t="s">
        <v>23</v>
      </c>
      <c r="C190" s="118">
        <v>483</v>
      </c>
      <c r="D190" s="189">
        <v>18</v>
      </c>
      <c r="E190" s="38">
        <v>163</v>
      </c>
      <c r="F190" s="87">
        <v>0.11042944785276074</v>
      </c>
      <c r="G190" s="92">
        <v>14</v>
      </c>
      <c r="H190" s="38">
        <v>160</v>
      </c>
      <c r="I190" s="87">
        <v>8.7499999999999994E-2</v>
      </c>
      <c r="J190" s="92">
        <v>14</v>
      </c>
      <c r="K190" s="38">
        <v>199</v>
      </c>
      <c r="L190" s="87">
        <v>7.0351758793969849E-2</v>
      </c>
      <c r="M190" s="92">
        <v>19</v>
      </c>
      <c r="N190" s="38">
        <v>178</v>
      </c>
      <c r="O190" s="87">
        <v>0.10674157303370786</v>
      </c>
      <c r="P190" s="92">
        <v>65</v>
      </c>
      <c r="Q190" s="38">
        <v>700</v>
      </c>
      <c r="R190" s="87">
        <v>9.285714285714286E-2</v>
      </c>
      <c r="S190" s="86">
        <v>1.5207242123191696E-3</v>
      </c>
      <c r="T190" s="58">
        <v>0.38864931447924961</v>
      </c>
    </row>
    <row r="191" spans="1:20" x14ac:dyDescent="0.25">
      <c r="A191" s="109">
        <v>187</v>
      </c>
      <c r="B191" s="226" t="s">
        <v>177</v>
      </c>
      <c r="C191" s="118">
        <v>937</v>
      </c>
      <c r="D191" s="189">
        <v>33</v>
      </c>
      <c r="E191" s="38">
        <v>189</v>
      </c>
      <c r="F191" s="87">
        <v>0.17460317460317459</v>
      </c>
      <c r="G191" s="92">
        <v>32</v>
      </c>
      <c r="H191" s="38">
        <v>170</v>
      </c>
      <c r="I191" s="87">
        <v>0.18823529411764706</v>
      </c>
      <c r="J191" s="92">
        <v>32</v>
      </c>
      <c r="K191" s="38">
        <v>203</v>
      </c>
      <c r="L191" s="87">
        <v>0.15763546798029557</v>
      </c>
      <c r="M191" s="92">
        <v>23</v>
      </c>
      <c r="N191" s="38">
        <v>136</v>
      </c>
      <c r="O191" s="87">
        <v>0.16911764705882354</v>
      </c>
      <c r="P191" s="92">
        <v>120</v>
      </c>
      <c r="Q191" s="38">
        <v>698</v>
      </c>
      <c r="R191" s="87">
        <v>0.17191977077363896</v>
      </c>
      <c r="S191" s="86">
        <v>1.5163792859982576E-3</v>
      </c>
      <c r="T191" s="58">
        <v>0.39016569376524785</v>
      </c>
    </row>
    <row r="192" spans="1:20" x14ac:dyDescent="0.25">
      <c r="A192" s="109">
        <v>188</v>
      </c>
      <c r="B192" s="226" t="s">
        <v>18</v>
      </c>
      <c r="C192" s="118">
        <v>922</v>
      </c>
      <c r="D192" s="189">
        <v>37</v>
      </c>
      <c r="E192" s="38">
        <v>185</v>
      </c>
      <c r="F192" s="87">
        <v>0.2</v>
      </c>
      <c r="G192" s="92">
        <v>27</v>
      </c>
      <c r="H192" s="38">
        <v>178</v>
      </c>
      <c r="I192" s="87">
        <v>0.15168539325842698</v>
      </c>
      <c r="J192" s="92">
        <v>17</v>
      </c>
      <c r="K192" s="38">
        <v>161</v>
      </c>
      <c r="L192" s="87">
        <v>0.10559006211180125</v>
      </c>
      <c r="M192" s="92">
        <v>38</v>
      </c>
      <c r="N192" s="38">
        <v>172</v>
      </c>
      <c r="O192" s="87">
        <v>0.22093023255813954</v>
      </c>
      <c r="P192" s="92">
        <v>119</v>
      </c>
      <c r="Q192" s="38">
        <v>696</v>
      </c>
      <c r="R192" s="87">
        <v>0.17097701149425287</v>
      </c>
      <c r="S192" s="86">
        <v>1.5120343596773458E-3</v>
      </c>
      <c r="T192" s="58">
        <v>0.39167772812492518</v>
      </c>
    </row>
    <row r="193" spans="1:20" x14ac:dyDescent="0.25">
      <c r="A193" s="109">
        <v>189</v>
      </c>
      <c r="B193" s="226" t="s">
        <v>38</v>
      </c>
      <c r="C193" s="118">
        <v>203</v>
      </c>
      <c r="D193" s="189">
        <v>2</v>
      </c>
      <c r="E193" s="38">
        <v>64</v>
      </c>
      <c r="F193" s="87">
        <v>3.125E-2</v>
      </c>
      <c r="G193" s="92">
        <v>11</v>
      </c>
      <c r="H193" s="38">
        <v>120</v>
      </c>
      <c r="I193" s="87">
        <v>9.166666666666666E-2</v>
      </c>
      <c r="J193" s="92">
        <v>9</v>
      </c>
      <c r="K193" s="38">
        <v>86</v>
      </c>
      <c r="L193" s="87">
        <v>0.10465116279069768</v>
      </c>
      <c r="M193" s="92">
        <v>67</v>
      </c>
      <c r="N193" s="38">
        <v>424</v>
      </c>
      <c r="O193" s="87">
        <v>0.15801886792452829</v>
      </c>
      <c r="P193" s="92">
        <v>89</v>
      </c>
      <c r="Q193" s="38">
        <v>694</v>
      </c>
      <c r="R193" s="87">
        <v>0.12824207492795389</v>
      </c>
      <c r="S193" s="86">
        <v>1.5076894333564338E-3</v>
      </c>
      <c r="T193" s="58">
        <v>0.39318541755828162</v>
      </c>
    </row>
    <row r="194" spans="1:20" x14ac:dyDescent="0.25">
      <c r="A194" s="109">
        <v>190</v>
      </c>
      <c r="B194" s="226" t="s">
        <v>73</v>
      </c>
      <c r="C194" s="118">
        <v>618</v>
      </c>
      <c r="D194" s="189">
        <v>27</v>
      </c>
      <c r="E194" s="38">
        <v>108</v>
      </c>
      <c r="F194" s="87">
        <v>0.25</v>
      </c>
      <c r="G194" s="92">
        <v>68</v>
      </c>
      <c r="H194" s="38">
        <v>218</v>
      </c>
      <c r="I194" s="87">
        <v>0.31192660550458717</v>
      </c>
      <c r="J194" s="92">
        <v>54</v>
      </c>
      <c r="K194" s="38">
        <v>180</v>
      </c>
      <c r="L194" s="87">
        <v>0.3</v>
      </c>
      <c r="M194" s="92">
        <v>45</v>
      </c>
      <c r="N194" s="38">
        <v>186</v>
      </c>
      <c r="O194" s="87">
        <v>0.24193548387096775</v>
      </c>
      <c r="P194" s="92">
        <v>194</v>
      </c>
      <c r="Q194" s="38">
        <v>692</v>
      </c>
      <c r="R194" s="87">
        <v>0.28034682080924855</v>
      </c>
      <c r="S194" s="86">
        <v>1.5033445070355218E-3</v>
      </c>
      <c r="T194" s="58">
        <v>0.39468876206531717</v>
      </c>
    </row>
    <row r="195" spans="1:20" x14ac:dyDescent="0.25">
      <c r="A195" s="109">
        <v>191</v>
      </c>
      <c r="B195" s="226" t="s">
        <v>48</v>
      </c>
      <c r="C195" s="118">
        <v>188</v>
      </c>
      <c r="D195" s="189">
        <v>26</v>
      </c>
      <c r="E195" s="38">
        <v>189</v>
      </c>
      <c r="F195" s="87">
        <v>0.13756613756613756</v>
      </c>
      <c r="G195" s="92">
        <v>38</v>
      </c>
      <c r="H195" s="38">
        <v>188</v>
      </c>
      <c r="I195" s="87">
        <v>0.20212765957446807</v>
      </c>
      <c r="J195" s="92">
        <v>34</v>
      </c>
      <c r="K195" s="38">
        <v>175</v>
      </c>
      <c r="L195" s="87">
        <v>0.19428571428571428</v>
      </c>
      <c r="M195" s="92">
        <v>25</v>
      </c>
      <c r="N195" s="38">
        <v>140</v>
      </c>
      <c r="O195" s="87">
        <v>0.17857142857142858</v>
      </c>
      <c r="P195" s="92">
        <v>123</v>
      </c>
      <c r="Q195" s="38">
        <v>692</v>
      </c>
      <c r="R195" s="87">
        <v>0.1777456647398844</v>
      </c>
      <c r="S195" s="86">
        <v>1.5033445070355218E-3</v>
      </c>
      <c r="T195" s="58">
        <v>0.39619210657235271</v>
      </c>
    </row>
    <row r="196" spans="1:20" x14ac:dyDescent="0.25">
      <c r="A196" s="109">
        <v>192</v>
      </c>
      <c r="B196" s="226" t="s">
        <v>60</v>
      </c>
      <c r="C196" s="118">
        <v>151</v>
      </c>
      <c r="D196" s="189">
        <v>29</v>
      </c>
      <c r="E196" s="38">
        <v>188</v>
      </c>
      <c r="F196" s="87">
        <v>0.15425531914893617</v>
      </c>
      <c r="G196" s="92">
        <v>25</v>
      </c>
      <c r="H196" s="38">
        <v>171</v>
      </c>
      <c r="I196" s="87">
        <v>0.14619883040935672</v>
      </c>
      <c r="J196" s="92">
        <v>32</v>
      </c>
      <c r="K196" s="38">
        <v>154</v>
      </c>
      <c r="L196" s="87">
        <v>0.20779220779220781</v>
      </c>
      <c r="M196" s="92">
        <v>31</v>
      </c>
      <c r="N196" s="38">
        <v>177</v>
      </c>
      <c r="O196" s="87">
        <v>0.1751412429378531</v>
      </c>
      <c r="P196" s="92">
        <v>117</v>
      </c>
      <c r="Q196" s="38">
        <v>690</v>
      </c>
      <c r="R196" s="87">
        <v>0.16956521739130434</v>
      </c>
      <c r="S196" s="86">
        <v>1.4989995807146101E-3</v>
      </c>
      <c r="T196" s="58">
        <v>0.3976911061530673</v>
      </c>
    </row>
    <row r="197" spans="1:20" x14ac:dyDescent="0.25">
      <c r="A197" s="109">
        <v>193</v>
      </c>
      <c r="B197" s="226" t="s">
        <v>167</v>
      </c>
      <c r="C197" s="118">
        <v>1061</v>
      </c>
      <c r="D197" s="189">
        <v>23</v>
      </c>
      <c r="E197" s="38">
        <v>162</v>
      </c>
      <c r="F197" s="87">
        <v>0.1419753086419753</v>
      </c>
      <c r="G197" s="92">
        <v>25</v>
      </c>
      <c r="H197" s="38">
        <v>171</v>
      </c>
      <c r="I197" s="87">
        <v>0.14619883040935672</v>
      </c>
      <c r="J197" s="92">
        <v>34</v>
      </c>
      <c r="K197" s="38">
        <v>201</v>
      </c>
      <c r="L197" s="87">
        <v>0.1691542288557214</v>
      </c>
      <c r="M197" s="92">
        <v>35</v>
      </c>
      <c r="N197" s="38">
        <v>152</v>
      </c>
      <c r="O197" s="87">
        <v>0.23026315789473684</v>
      </c>
      <c r="P197" s="92">
        <v>117</v>
      </c>
      <c r="Q197" s="38">
        <v>686</v>
      </c>
      <c r="R197" s="87">
        <v>0.17055393586005832</v>
      </c>
      <c r="S197" s="86">
        <v>1.4903097280727863E-3</v>
      </c>
      <c r="T197" s="58">
        <v>0.39918141588114009</v>
      </c>
    </row>
    <row r="198" spans="1:20" x14ac:dyDescent="0.25">
      <c r="A198" s="109">
        <v>194</v>
      </c>
      <c r="B198" s="226">
        <v>2</v>
      </c>
      <c r="C198" s="118">
        <v>350</v>
      </c>
      <c r="D198" s="189">
        <v>38</v>
      </c>
      <c r="E198" s="38">
        <v>187</v>
      </c>
      <c r="F198" s="87">
        <v>0.20320855614973263</v>
      </c>
      <c r="G198" s="92">
        <v>46</v>
      </c>
      <c r="H198" s="38">
        <v>186</v>
      </c>
      <c r="I198" s="87">
        <v>0.24731182795698925</v>
      </c>
      <c r="J198" s="92">
        <v>42</v>
      </c>
      <c r="K198" s="38">
        <v>163</v>
      </c>
      <c r="L198" s="87">
        <v>0.25766871165644173</v>
      </c>
      <c r="M198" s="92">
        <v>60</v>
      </c>
      <c r="N198" s="38">
        <v>146</v>
      </c>
      <c r="O198" s="87">
        <v>0.41095890410958902</v>
      </c>
      <c r="P198" s="92">
        <v>186</v>
      </c>
      <c r="Q198" s="38">
        <v>682</v>
      </c>
      <c r="R198" s="87">
        <v>0.27272727272727271</v>
      </c>
      <c r="S198" s="86">
        <v>1.4816198754309623E-3</v>
      </c>
      <c r="T198" s="58">
        <v>0.40066303575657103</v>
      </c>
    </row>
    <row r="199" spans="1:20" x14ac:dyDescent="0.25">
      <c r="A199" s="109">
        <v>195</v>
      </c>
      <c r="B199" s="226" t="s">
        <v>158</v>
      </c>
      <c r="C199" s="118">
        <v>231</v>
      </c>
      <c r="D199" s="189">
        <v>43</v>
      </c>
      <c r="E199" s="38">
        <v>202</v>
      </c>
      <c r="F199" s="87">
        <v>0.21287128712871287</v>
      </c>
      <c r="G199" s="92">
        <v>53</v>
      </c>
      <c r="H199" s="38">
        <v>178</v>
      </c>
      <c r="I199" s="87">
        <v>0.29775280898876405</v>
      </c>
      <c r="J199" s="92">
        <v>35</v>
      </c>
      <c r="K199" s="38">
        <v>188</v>
      </c>
      <c r="L199" s="87">
        <v>0.18617021276595744</v>
      </c>
      <c r="M199" s="92">
        <v>23</v>
      </c>
      <c r="N199" s="38">
        <v>114</v>
      </c>
      <c r="O199" s="87">
        <v>0.20175438596491227</v>
      </c>
      <c r="P199" s="92">
        <v>154</v>
      </c>
      <c r="Q199" s="38">
        <v>682</v>
      </c>
      <c r="R199" s="87">
        <v>0.22580645161290322</v>
      </c>
      <c r="S199" s="86">
        <v>1.4816198754309623E-3</v>
      </c>
      <c r="T199" s="58">
        <v>0.40214465563200197</v>
      </c>
    </row>
    <row r="200" spans="1:20" x14ac:dyDescent="0.25">
      <c r="A200" s="109">
        <v>196</v>
      </c>
      <c r="B200" s="226" t="s">
        <v>166</v>
      </c>
      <c r="C200" s="118">
        <v>248</v>
      </c>
      <c r="D200" s="189">
        <v>22</v>
      </c>
      <c r="E200" s="38">
        <v>190</v>
      </c>
      <c r="F200" s="87">
        <v>0.11578947368421053</v>
      </c>
      <c r="G200" s="92">
        <v>22</v>
      </c>
      <c r="H200" s="38">
        <v>164</v>
      </c>
      <c r="I200" s="87">
        <v>0.13414634146341464</v>
      </c>
      <c r="J200" s="92">
        <v>22</v>
      </c>
      <c r="K200" s="38">
        <v>174</v>
      </c>
      <c r="L200" s="87">
        <v>0.12643678160919541</v>
      </c>
      <c r="M200" s="92">
        <v>21</v>
      </c>
      <c r="N200" s="38">
        <v>151</v>
      </c>
      <c r="O200" s="87">
        <v>0.13907284768211919</v>
      </c>
      <c r="P200" s="92">
        <v>87</v>
      </c>
      <c r="Q200" s="38">
        <v>679</v>
      </c>
      <c r="R200" s="87">
        <v>0.12812960235640647</v>
      </c>
      <c r="S200" s="86">
        <v>1.4751024859495944E-3</v>
      </c>
      <c r="T200" s="58">
        <v>0.40361975811795159</v>
      </c>
    </row>
    <row r="201" spans="1:20" x14ac:dyDescent="0.25">
      <c r="A201" s="109">
        <v>197</v>
      </c>
      <c r="B201" s="226" t="s">
        <v>42</v>
      </c>
      <c r="C201" s="118">
        <v>992</v>
      </c>
      <c r="D201" s="189">
        <v>26</v>
      </c>
      <c r="E201" s="38">
        <v>152</v>
      </c>
      <c r="F201" s="87">
        <v>0.17105263157894737</v>
      </c>
      <c r="G201" s="92">
        <v>27</v>
      </c>
      <c r="H201" s="38">
        <v>175</v>
      </c>
      <c r="I201" s="87">
        <v>0.15428571428571428</v>
      </c>
      <c r="J201" s="92">
        <v>24</v>
      </c>
      <c r="K201" s="38">
        <v>178</v>
      </c>
      <c r="L201" s="87">
        <v>0.1348314606741573</v>
      </c>
      <c r="M201" s="92">
        <v>30</v>
      </c>
      <c r="N201" s="38">
        <v>173</v>
      </c>
      <c r="O201" s="87">
        <v>0.17341040462427745</v>
      </c>
      <c r="P201" s="92">
        <v>107</v>
      </c>
      <c r="Q201" s="38">
        <v>678</v>
      </c>
      <c r="R201" s="87">
        <v>0.15781710914454278</v>
      </c>
      <c r="S201" s="86">
        <v>1.4729300227891385E-3</v>
      </c>
      <c r="T201" s="58">
        <v>0.40509268814074073</v>
      </c>
    </row>
    <row r="202" spans="1:20" x14ac:dyDescent="0.25">
      <c r="A202" s="109">
        <v>198</v>
      </c>
      <c r="B202" s="226" t="s">
        <v>201</v>
      </c>
      <c r="C202" s="118">
        <v>293</v>
      </c>
      <c r="D202" s="189">
        <v>26</v>
      </c>
      <c r="E202" s="38">
        <v>135</v>
      </c>
      <c r="F202" s="87">
        <v>0.19259259259259259</v>
      </c>
      <c r="G202" s="92">
        <v>46</v>
      </c>
      <c r="H202" s="38">
        <v>197</v>
      </c>
      <c r="I202" s="87">
        <v>0.233502538071066</v>
      </c>
      <c r="J202" s="92">
        <v>36</v>
      </c>
      <c r="K202" s="38">
        <v>191</v>
      </c>
      <c r="L202" s="87">
        <v>0.18848167539267016</v>
      </c>
      <c r="M202" s="92">
        <v>35</v>
      </c>
      <c r="N202" s="38">
        <v>155</v>
      </c>
      <c r="O202" s="87">
        <v>0.22580645161290322</v>
      </c>
      <c r="P202" s="92">
        <v>143</v>
      </c>
      <c r="Q202" s="38">
        <v>678</v>
      </c>
      <c r="R202" s="87">
        <v>0.21091445427728614</v>
      </c>
      <c r="S202" s="86">
        <v>1.4729300227891385E-3</v>
      </c>
      <c r="T202" s="58">
        <v>0.40656561816352987</v>
      </c>
    </row>
    <row r="203" spans="1:20" x14ac:dyDescent="0.25">
      <c r="A203" s="109">
        <v>199</v>
      </c>
      <c r="B203" s="226" t="s">
        <v>202</v>
      </c>
      <c r="C203" s="118">
        <v>929</v>
      </c>
      <c r="D203" s="189">
        <v>30</v>
      </c>
      <c r="E203" s="38">
        <v>156</v>
      </c>
      <c r="F203" s="87">
        <v>0.19230769230769232</v>
      </c>
      <c r="G203" s="92">
        <v>25</v>
      </c>
      <c r="H203" s="38">
        <v>147</v>
      </c>
      <c r="I203" s="87">
        <v>0.17006802721088435</v>
      </c>
      <c r="J203" s="92">
        <v>24</v>
      </c>
      <c r="K203" s="38">
        <v>166</v>
      </c>
      <c r="L203" s="87">
        <v>0.14457831325301204</v>
      </c>
      <c r="M203" s="92">
        <v>51</v>
      </c>
      <c r="N203" s="38">
        <v>208</v>
      </c>
      <c r="O203" s="87">
        <v>0.24519230769230768</v>
      </c>
      <c r="P203" s="92">
        <v>130</v>
      </c>
      <c r="Q203" s="38">
        <v>677</v>
      </c>
      <c r="R203" s="87">
        <v>0.19202363367799113</v>
      </c>
      <c r="S203" s="86">
        <v>1.4707575596286826E-3</v>
      </c>
      <c r="T203" s="58">
        <v>0.40803637572315854</v>
      </c>
    </row>
    <row r="204" spans="1:20" x14ac:dyDescent="0.25">
      <c r="A204" s="109">
        <v>200</v>
      </c>
      <c r="B204" s="226" t="s">
        <v>147</v>
      </c>
      <c r="C204" s="118">
        <v>157</v>
      </c>
      <c r="D204" s="189">
        <v>25</v>
      </c>
      <c r="E204" s="38">
        <v>146</v>
      </c>
      <c r="F204" s="87">
        <v>0.17123287671232876</v>
      </c>
      <c r="G204" s="92">
        <v>38</v>
      </c>
      <c r="H204" s="38">
        <v>177</v>
      </c>
      <c r="I204" s="87">
        <v>0.21468926553672316</v>
      </c>
      <c r="J204" s="92">
        <v>31</v>
      </c>
      <c r="K204" s="38">
        <v>181</v>
      </c>
      <c r="L204" s="87">
        <v>0.17127071823204421</v>
      </c>
      <c r="M204" s="92">
        <v>33</v>
      </c>
      <c r="N204" s="38">
        <v>173</v>
      </c>
      <c r="O204" s="87">
        <v>0.19075144508670519</v>
      </c>
      <c r="P204" s="92">
        <v>127</v>
      </c>
      <c r="Q204" s="38">
        <v>677</v>
      </c>
      <c r="R204" s="87">
        <v>0.18759231905465287</v>
      </c>
      <c r="S204" s="86">
        <v>1.4707575596286826E-3</v>
      </c>
      <c r="T204" s="58">
        <v>0.40950713328278721</v>
      </c>
    </row>
    <row r="205" spans="1:20" x14ac:dyDescent="0.25">
      <c r="A205" s="109">
        <v>201</v>
      </c>
      <c r="B205" s="226" t="s">
        <v>161</v>
      </c>
      <c r="C205" s="118">
        <v>662</v>
      </c>
      <c r="D205" s="189">
        <v>25</v>
      </c>
      <c r="E205" s="38">
        <v>162</v>
      </c>
      <c r="F205" s="87">
        <v>0.15432098765432098</v>
      </c>
      <c r="G205" s="92">
        <v>36</v>
      </c>
      <c r="H205" s="38">
        <v>165</v>
      </c>
      <c r="I205" s="87">
        <v>0.21818181818181817</v>
      </c>
      <c r="J205" s="92">
        <v>35</v>
      </c>
      <c r="K205" s="38">
        <v>187</v>
      </c>
      <c r="L205" s="87">
        <v>0.18716577540106952</v>
      </c>
      <c r="M205" s="92">
        <v>32</v>
      </c>
      <c r="N205" s="38">
        <v>161</v>
      </c>
      <c r="O205" s="87">
        <v>0.19875776397515527</v>
      </c>
      <c r="P205" s="92">
        <v>128</v>
      </c>
      <c r="Q205" s="38">
        <v>675</v>
      </c>
      <c r="R205" s="87">
        <v>0.18962962962962962</v>
      </c>
      <c r="S205" s="86">
        <v>1.4664126333077706E-3</v>
      </c>
      <c r="T205" s="58">
        <v>0.41097354591609497</v>
      </c>
    </row>
    <row r="206" spans="1:20" x14ac:dyDescent="0.25">
      <c r="A206" s="109">
        <v>202</v>
      </c>
      <c r="B206" s="226" t="s">
        <v>73</v>
      </c>
      <c r="C206" s="118">
        <v>640</v>
      </c>
      <c r="D206" s="189">
        <v>27</v>
      </c>
      <c r="E206" s="38">
        <v>156</v>
      </c>
      <c r="F206" s="87">
        <v>0.17307692307692307</v>
      </c>
      <c r="G206" s="92">
        <v>17</v>
      </c>
      <c r="H206" s="38">
        <v>169</v>
      </c>
      <c r="I206" s="87">
        <v>0.10059171597633136</v>
      </c>
      <c r="J206" s="92">
        <v>17</v>
      </c>
      <c r="K206" s="38">
        <v>166</v>
      </c>
      <c r="L206" s="87">
        <v>0.10240963855421686</v>
      </c>
      <c r="M206" s="92">
        <v>40</v>
      </c>
      <c r="N206" s="38">
        <v>184</v>
      </c>
      <c r="O206" s="87">
        <v>0.21739130434782608</v>
      </c>
      <c r="P206" s="92">
        <v>101</v>
      </c>
      <c r="Q206" s="38">
        <v>675</v>
      </c>
      <c r="R206" s="87">
        <v>0.14962962962962964</v>
      </c>
      <c r="S206" s="86">
        <v>1.4664126333077706E-3</v>
      </c>
      <c r="T206" s="58">
        <v>0.41243995854940274</v>
      </c>
    </row>
    <row r="207" spans="1:20" x14ac:dyDescent="0.25">
      <c r="A207" s="109">
        <v>203</v>
      </c>
      <c r="B207" s="226" t="s">
        <v>23</v>
      </c>
      <c r="C207" s="118">
        <v>498</v>
      </c>
      <c r="D207" s="189">
        <v>9</v>
      </c>
      <c r="E207" s="38">
        <v>148</v>
      </c>
      <c r="F207" s="87">
        <v>6.0810810810810814E-2</v>
      </c>
      <c r="G207" s="92">
        <v>5</v>
      </c>
      <c r="H207" s="38">
        <v>175</v>
      </c>
      <c r="I207" s="87">
        <v>2.8571428571428571E-2</v>
      </c>
      <c r="J207" s="92">
        <v>1</v>
      </c>
      <c r="K207" s="38">
        <v>176</v>
      </c>
      <c r="L207" s="87">
        <v>5.681818181818182E-3</v>
      </c>
      <c r="M207" s="92">
        <v>13</v>
      </c>
      <c r="N207" s="38">
        <v>175</v>
      </c>
      <c r="O207" s="87">
        <v>7.4285714285714288E-2</v>
      </c>
      <c r="P207" s="92">
        <v>28</v>
      </c>
      <c r="Q207" s="38">
        <v>674</v>
      </c>
      <c r="R207" s="87">
        <v>4.1543026706231452E-2</v>
      </c>
      <c r="S207" s="86">
        <v>1.4642401701473148E-3</v>
      </c>
      <c r="T207" s="58">
        <v>0.41390419871955003</v>
      </c>
    </row>
    <row r="208" spans="1:20" x14ac:dyDescent="0.25">
      <c r="A208" s="109">
        <v>204</v>
      </c>
      <c r="B208" s="226" t="s">
        <v>175</v>
      </c>
      <c r="C208" s="118">
        <v>163</v>
      </c>
      <c r="D208" s="189">
        <v>55</v>
      </c>
      <c r="E208" s="38">
        <v>153</v>
      </c>
      <c r="F208" s="87">
        <v>0.35947712418300654</v>
      </c>
      <c r="G208" s="92">
        <v>59</v>
      </c>
      <c r="H208" s="38">
        <v>146</v>
      </c>
      <c r="I208" s="87">
        <v>0.4041095890410959</v>
      </c>
      <c r="J208" s="92">
        <v>63</v>
      </c>
      <c r="K208" s="38">
        <v>187</v>
      </c>
      <c r="L208" s="87">
        <v>0.33689839572192515</v>
      </c>
      <c r="M208" s="92">
        <v>71</v>
      </c>
      <c r="N208" s="38">
        <v>186</v>
      </c>
      <c r="O208" s="87">
        <v>0.38172043010752688</v>
      </c>
      <c r="P208" s="92">
        <v>248</v>
      </c>
      <c r="Q208" s="38">
        <v>672</v>
      </c>
      <c r="R208" s="87">
        <v>0.36904761904761907</v>
      </c>
      <c r="S208" s="86">
        <v>1.4598952438264028E-3</v>
      </c>
      <c r="T208" s="58">
        <v>0.41536409396337642</v>
      </c>
    </row>
    <row r="209" spans="1:20" x14ac:dyDescent="0.25">
      <c r="A209" s="109">
        <v>205</v>
      </c>
      <c r="B209" s="226" t="s">
        <v>144</v>
      </c>
      <c r="C209" s="118">
        <v>556</v>
      </c>
      <c r="D209" s="189">
        <v>34</v>
      </c>
      <c r="E209" s="38">
        <v>196</v>
      </c>
      <c r="F209" s="87">
        <v>0.17346938775510204</v>
      </c>
      <c r="G209" s="92">
        <v>27</v>
      </c>
      <c r="H209" s="38">
        <v>174</v>
      </c>
      <c r="I209" s="87">
        <v>0.15517241379310345</v>
      </c>
      <c r="J209" s="92">
        <v>29</v>
      </c>
      <c r="K209" s="38">
        <v>182</v>
      </c>
      <c r="L209" s="87">
        <v>0.15934065934065933</v>
      </c>
      <c r="M209" s="92">
        <v>27</v>
      </c>
      <c r="N209" s="38">
        <v>118</v>
      </c>
      <c r="O209" s="87">
        <v>0.2288135593220339</v>
      </c>
      <c r="P209" s="92">
        <v>117</v>
      </c>
      <c r="Q209" s="38">
        <v>670</v>
      </c>
      <c r="R209" s="87">
        <v>0.17462686567164179</v>
      </c>
      <c r="S209" s="86">
        <v>1.455550317505491E-3</v>
      </c>
      <c r="T209" s="58">
        <v>0.41681964428088192</v>
      </c>
    </row>
    <row r="210" spans="1:20" x14ac:dyDescent="0.25">
      <c r="A210" s="109">
        <v>206</v>
      </c>
      <c r="B210" s="226">
        <v>3</v>
      </c>
      <c r="C210" s="118">
        <v>365</v>
      </c>
      <c r="D210" s="189">
        <v>41</v>
      </c>
      <c r="E210" s="38">
        <v>180</v>
      </c>
      <c r="F210" s="87">
        <v>0.22777777777777777</v>
      </c>
      <c r="G210" s="92">
        <v>30</v>
      </c>
      <c r="H210" s="38">
        <v>167</v>
      </c>
      <c r="I210" s="87">
        <v>0.17964071856287425</v>
      </c>
      <c r="J210" s="92">
        <v>32</v>
      </c>
      <c r="K210" s="38">
        <v>159</v>
      </c>
      <c r="L210" s="87">
        <v>0.20125786163522014</v>
      </c>
      <c r="M210" s="92">
        <v>37</v>
      </c>
      <c r="N210" s="38">
        <v>163</v>
      </c>
      <c r="O210" s="87">
        <v>0.22699386503067484</v>
      </c>
      <c r="P210" s="92">
        <v>140</v>
      </c>
      <c r="Q210" s="38">
        <v>669</v>
      </c>
      <c r="R210" s="87">
        <v>0.20926756352765322</v>
      </c>
      <c r="S210" s="86">
        <v>1.4533778543450349E-3</v>
      </c>
      <c r="T210" s="58">
        <v>0.41827302213522694</v>
      </c>
    </row>
    <row r="211" spans="1:20" x14ac:dyDescent="0.25">
      <c r="A211" s="109">
        <v>207</v>
      </c>
      <c r="B211" s="226" t="s">
        <v>191</v>
      </c>
      <c r="C211" s="118">
        <v>362</v>
      </c>
      <c r="D211" s="189">
        <v>62</v>
      </c>
      <c r="E211" s="38">
        <v>209</v>
      </c>
      <c r="F211" s="87">
        <v>0.29665071770334928</v>
      </c>
      <c r="G211" s="92">
        <v>72</v>
      </c>
      <c r="H211" s="38">
        <v>258</v>
      </c>
      <c r="I211" s="87">
        <v>0.27906976744186046</v>
      </c>
      <c r="J211" s="92">
        <v>47</v>
      </c>
      <c r="K211" s="38">
        <v>134</v>
      </c>
      <c r="L211" s="87">
        <v>0.35074626865671643</v>
      </c>
      <c r="M211" s="92">
        <v>26</v>
      </c>
      <c r="N211" s="38">
        <v>67</v>
      </c>
      <c r="O211" s="87">
        <v>0.38805970149253732</v>
      </c>
      <c r="P211" s="92">
        <v>207</v>
      </c>
      <c r="Q211" s="38">
        <v>668</v>
      </c>
      <c r="R211" s="87">
        <v>0.30988023952095806</v>
      </c>
      <c r="S211" s="86">
        <v>1.451205391184579E-3</v>
      </c>
      <c r="T211" s="58">
        <v>0.41972422752641153</v>
      </c>
    </row>
    <row r="212" spans="1:20" x14ac:dyDescent="0.25">
      <c r="A212" s="109">
        <v>208</v>
      </c>
      <c r="B212" s="226" t="s">
        <v>142</v>
      </c>
      <c r="C212" s="118">
        <v>353</v>
      </c>
      <c r="D212" s="189">
        <v>36</v>
      </c>
      <c r="E212" s="38">
        <v>179</v>
      </c>
      <c r="F212" s="87">
        <v>0.2011173184357542</v>
      </c>
      <c r="G212" s="92">
        <v>40</v>
      </c>
      <c r="H212" s="38">
        <v>166</v>
      </c>
      <c r="I212" s="87">
        <v>0.24096385542168675</v>
      </c>
      <c r="J212" s="92">
        <v>46</v>
      </c>
      <c r="K212" s="38">
        <v>162</v>
      </c>
      <c r="L212" s="87">
        <v>0.2839506172839506</v>
      </c>
      <c r="M212" s="92">
        <v>37</v>
      </c>
      <c r="N212" s="38">
        <v>161</v>
      </c>
      <c r="O212" s="87">
        <v>0.22981366459627328</v>
      </c>
      <c r="P212" s="92">
        <v>159</v>
      </c>
      <c r="Q212" s="38">
        <v>668</v>
      </c>
      <c r="R212" s="87">
        <v>0.23802395209580837</v>
      </c>
      <c r="S212" s="86">
        <v>1.451205391184579E-3</v>
      </c>
      <c r="T212" s="58">
        <v>0.42117543291759613</v>
      </c>
    </row>
    <row r="213" spans="1:20" x14ac:dyDescent="0.25">
      <c r="A213" s="109">
        <v>209</v>
      </c>
      <c r="B213" s="226" t="s">
        <v>170</v>
      </c>
      <c r="C213" s="118">
        <v>301</v>
      </c>
      <c r="D213" s="189">
        <v>21</v>
      </c>
      <c r="E213" s="38">
        <v>147</v>
      </c>
      <c r="F213" s="87">
        <v>0.14285714285714285</v>
      </c>
      <c r="G213" s="92">
        <v>26.000000000000004</v>
      </c>
      <c r="H213" s="38">
        <v>174</v>
      </c>
      <c r="I213" s="87">
        <v>0.14942528735632185</v>
      </c>
      <c r="J213" s="92">
        <v>26</v>
      </c>
      <c r="K213" s="38">
        <v>159</v>
      </c>
      <c r="L213" s="87">
        <v>0.16352201257861634</v>
      </c>
      <c r="M213" s="92">
        <v>30</v>
      </c>
      <c r="N213" s="38">
        <v>187</v>
      </c>
      <c r="O213" s="87">
        <v>0.16042780748663102</v>
      </c>
      <c r="P213" s="92">
        <v>103</v>
      </c>
      <c r="Q213" s="38">
        <v>667</v>
      </c>
      <c r="R213" s="87">
        <v>0.15442278860569716</v>
      </c>
      <c r="S213" s="86">
        <v>1.4490329280241231E-3</v>
      </c>
      <c r="T213" s="58">
        <v>0.42262446584562025</v>
      </c>
    </row>
    <row r="214" spans="1:20" x14ac:dyDescent="0.25">
      <c r="A214" s="109">
        <v>210</v>
      </c>
      <c r="B214" s="226" t="s">
        <v>143</v>
      </c>
      <c r="C214" s="118">
        <v>1079</v>
      </c>
      <c r="D214" s="189">
        <v>16</v>
      </c>
      <c r="E214" s="38">
        <v>176</v>
      </c>
      <c r="F214" s="87">
        <v>9.0909090909090912E-2</v>
      </c>
      <c r="G214" s="92">
        <v>5</v>
      </c>
      <c r="H214" s="38">
        <v>177</v>
      </c>
      <c r="I214" s="87">
        <v>2.8248587570621469E-2</v>
      </c>
      <c r="J214" s="92">
        <v>13</v>
      </c>
      <c r="K214" s="38">
        <v>144</v>
      </c>
      <c r="L214" s="87">
        <v>9.0277777777777776E-2</v>
      </c>
      <c r="M214" s="92">
        <v>10</v>
      </c>
      <c r="N214" s="38">
        <v>169</v>
      </c>
      <c r="O214" s="87">
        <v>5.9171597633136092E-2</v>
      </c>
      <c r="P214" s="92">
        <v>44</v>
      </c>
      <c r="Q214" s="38">
        <v>666</v>
      </c>
      <c r="R214" s="87">
        <v>6.6066066066066062E-2</v>
      </c>
      <c r="S214" s="86">
        <v>1.446860464863667E-3</v>
      </c>
      <c r="T214" s="58">
        <v>0.42407132631048389</v>
      </c>
    </row>
    <row r="215" spans="1:20" x14ac:dyDescent="0.25">
      <c r="A215" s="109">
        <v>211</v>
      </c>
      <c r="B215" s="226" t="s">
        <v>150</v>
      </c>
      <c r="C215" s="118">
        <v>654</v>
      </c>
      <c r="D215" s="189">
        <v>41</v>
      </c>
      <c r="E215" s="38">
        <v>183</v>
      </c>
      <c r="F215" s="87">
        <v>0.22404371584699453</v>
      </c>
      <c r="G215" s="92">
        <v>35</v>
      </c>
      <c r="H215" s="38">
        <v>161</v>
      </c>
      <c r="I215" s="87">
        <v>0.21739130434782608</v>
      </c>
      <c r="J215" s="92">
        <v>19</v>
      </c>
      <c r="K215" s="38">
        <v>151</v>
      </c>
      <c r="L215" s="87">
        <v>0.12582781456953643</v>
      </c>
      <c r="M215" s="92">
        <v>26</v>
      </c>
      <c r="N215" s="38">
        <v>170</v>
      </c>
      <c r="O215" s="87">
        <v>0.15294117647058825</v>
      </c>
      <c r="P215" s="92">
        <v>121</v>
      </c>
      <c r="Q215" s="38">
        <v>665</v>
      </c>
      <c r="R215" s="87">
        <v>0.18195488721804512</v>
      </c>
      <c r="S215" s="86">
        <v>1.4446880017032111E-3</v>
      </c>
      <c r="T215" s="58">
        <v>0.42551601431218711</v>
      </c>
    </row>
    <row r="216" spans="1:20" x14ac:dyDescent="0.25">
      <c r="A216" s="109">
        <v>212</v>
      </c>
      <c r="B216" s="226" t="s">
        <v>98</v>
      </c>
      <c r="C216" s="118">
        <v>933</v>
      </c>
      <c r="D216" s="189">
        <v>53</v>
      </c>
      <c r="E216" s="38">
        <v>241</v>
      </c>
      <c r="F216" s="87">
        <v>0.21991701244813278</v>
      </c>
      <c r="G216" s="92">
        <v>37</v>
      </c>
      <c r="H216" s="38">
        <v>175</v>
      </c>
      <c r="I216" s="87">
        <v>0.21142857142857144</v>
      </c>
      <c r="J216" s="92">
        <v>38</v>
      </c>
      <c r="K216" s="38">
        <v>138</v>
      </c>
      <c r="L216" s="87">
        <v>0.27536231884057971</v>
      </c>
      <c r="M216" s="92">
        <v>33</v>
      </c>
      <c r="N216" s="38">
        <v>109</v>
      </c>
      <c r="O216" s="87">
        <v>0.30275229357798167</v>
      </c>
      <c r="P216" s="92">
        <v>161</v>
      </c>
      <c r="Q216" s="38">
        <v>663</v>
      </c>
      <c r="R216" s="87">
        <v>0.24283559577677225</v>
      </c>
      <c r="S216" s="86">
        <v>1.4403430753822991E-3</v>
      </c>
      <c r="T216" s="58">
        <v>0.42695635738756943</v>
      </c>
    </row>
    <row r="217" spans="1:20" x14ac:dyDescent="0.25">
      <c r="A217" s="109">
        <v>213</v>
      </c>
      <c r="B217" s="226" t="s">
        <v>108</v>
      </c>
      <c r="C217" s="118">
        <v>298</v>
      </c>
      <c r="D217" s="189">
        <v>27</v>
      </c>
      <c r="E217" s="38">
        <v>137</v>
      </c>
      <c r="F217" s="87">
        <v>0.19708029197080293</v>
      </c>
      <c r="G217" s="92">
        <v>24</v>
      </c>
      <c r="H217" s="38">
        <v>140</v>
      </c>
      <c r="I217" s="87">
        <v>0.17142857142857143</v>
      </c>
      <c r="J217" s="92">
        <v>31</v>
      </c>
      <c r="K217" s="38">
        <v>192</v>
      </c>
      <c r="L217" s="87">
        <v>0.16145833333333334</v>
      </c>
      <c r="M217" s="92">
        <v>45</v>
      </c>
      <c r="N217" s="38">
        <v>194</v>
      </c>
      <c r="O217" s="87">
        <v>0.23195876288659795</v>
      </c>
      <c r="P217" s="92">
        <v>127</v>
      </c>
      <c r="Q217" s="38">
        <v>663</v>
      </c>
      <c r="R217" s="87">
        <v>0.19155354449472098</v>
      </c>
      <c r="S217" s="86">
        <v>1.4403430753822991E-3</v>
      </c>
      <c r="T217" s="58">
        <v>0.42839670046295175</v>
      </c>
    </row>
    <row r="218" spans="1:20" x14ac:dyDescent="0.25">
      <c r="A218" s="109">
        <v>214</v>
      </c>
      <c r="B218" s="226" t="s">
        <v>108</v>
      </c>
      <c r="C218" s="118">
        <v>318</v>
      </c>
      <c r="D218" s="189">
        <v>30</v>
      </c>
      <c r="E218" s="38">
        <v>144</v>
      </c>
      <c r="F218" s="87">
        <v>0.20833333333333334</v>
      </c>
      <c r="G218" s="92">
        <v>34</v>
      </c>
      <c r="H218" s="38">
        <v>150</v>
      </c>
      <c r="I218" s="87">
        <v>0.22666666666666666</v>
      </c>
      <c r="J218" s="92">
        <v>27</v>
      </c>
      <c r="K218" s="38">
        <v>160</v>
      </c>
      <c r="L218" s="87">
        <v>0.16875000000000001</v>
      </c>
      <c r="M218" s="92">
        <v>33</v>
      </c>
      <c r="N218" s="38">
        <v>207</v>
      </c>
      <c r="O218" s="87">
        <v>0.15942028985507245</v>
      </c>
      <c r="P218" s="92">
        <v>124</v>
      </c>
      <c r="Q218" s="38">
        <v>661</v>
      </c>
      <c r="R218" s="87">
        <v>0.1875945537065053</v>
      </c>
      <c r="S218" s="86">
        <v>1.4359981490613873E-3</v>
      </c>
      <c r="T218" s="58">
        <v>0.42983269861201312</v>
      </c>
    </row>
    <row r="219" spans="1:20" x14ac:dyDescent="0.25">
      <c r="A219" s="109">
        <v>215</v>
      </c>
      <c r="B219" s="226" t="s">
        <v>152</v>
      </c>
      <c r="C219" s="118">
        <v>1021</v>
      </c>
      <c r="D219" s="189">
        <v>24</v>
      </c>
      <c r="E219" s="38">
        <v>144</v>
      </c>
      <c r="F219" s="87">
        <v>0.16666666666666666</v>
      </c>
      <c r="G219" s="92">
        <v>22</v>
      </c>
      <c r="H219" s="38">
        <v>160</v>
      </c>
      <c r="I219" s="87">
        <v>0.13750000000000001</v>
      </c>
      <c r="J219" s="92">
        <v>32</v>
      </c>
      <c r="K219" s="38">
        <v>174</v>
      </c>
      <c r="L219" s="87">
        <v>0.18390804597701149</v>
      </c>
      <c r="M219" s="92">
        <v>38</v>
      </c>
      <c r="N219" s="38">
        <v>182</v>
      </c>
      <c r="O219" s="87">
        <v>0.2087912087912088</v>
      </c>
      <c r="P219" s="92">
        <v>116</v>
      </c>
      <c r="Q219" s="38">
        <v>660</v>
      </c>
      <c r="R219" s="87">
        <v>0.17575757575757575</v>
      </c>
      <c r="S219" s="86">
        <v>1.4338256859009314E-3</v>
      </c>
      <c r="T219" s="58">
        <v>0.43126652429791407</v>
      </c>
    </row>
    <row r="220" spans="1:20" x14ac:dyDescent="0.25">
      <c r="A220" s="109">
        <v>216</v>
      </c>
      <c r="B220" s="226" t="s">
        <v>199</v>
      </c>
      <c r="C220" s="118">
        <v>1120</v>
      </c>
      <c r="D220" s="189">
        <v>25</v>
      </c>
      <c r="E220" s="38">
        <v>151</v>
      </c>
      <c r="F220" s="87">
        <v>0.16556291390728478</v>
      </c>
      <c r="G220" s="92">
        <v>33</v>
      </c>
      <c r="H220" s="38">
        <v>158</v>
      </c>
      <c r="I220" s="87">
        <v>0.20886075949367089</v>
      </c>
      <c r="J220" s="92">
        <v>24</v>
      </c>
      <c r="K220" s="38">
        <v>165</v>
      </c>
      <c r="L220" s="87">
        <v>0.14545454545454545</v>
      </c>
      <c r="M220" s="92">
        <v>33</v>
      </c>
      <c r="N220" s="38">
        <v>183</v>
      </c>
      <c r="O220" s="87">
        <v>0.18032786885245902</v>
      </c>
      <c r="P220" s="92">
        <v>115</v>
      </c>
      <c r="Q220" s="38">
        <v>657</v>
      </c>
      <c r="R220" s="87">
        <v>0.17503805175038051</v>
      </c>
      <c r="S220" s="86">
        <v>1.4273082964195636E-3</v>
      </c>
      <c r="T220" s="58">
        <v>0.43269383259433364</v>
      </c>
    </row>
    <row r="221" spans="1:20" x14ac:dyDescent="0.25">
      <c r="A221" s="109">
        <v>217</v>
      </c>
      <c r="B221" s="226" t="s">
        <v>111</v>
      </c>
      <c r="C221" s="118">
        <v>473</v>
      </c>
      <c r="D221" s="189">
        <v>3</v>
      </c>
      <c r="E221" s="38">
        <v>176</v>
      </c>
      <c r="F221" s="87">
        <v>1.7045454545454544E-2</v>
      </c>
      <c r="G221" s="92">
        <v>8</v>
      </c>
      <c r="H221" s="38">
        <v>150</v>
      </c>
      <c r="I221" s="87">
        <v>5.3333333333333337E-2</v>
      </c>
      <c r="J221" s="92">
        <v>13</v>
      </c>
      <c r="K221" s="38">
        <v>169</v>
      </c>
      <c r="L221" s="87">
        <v>7.6923076923076927E-2</v>
      </c>
      <c r="M221" s="92">
        <v>24</v>
      </c>
      <c r="N221" s="38">
        <v>161</v>
      </c>
      <c r="O221" s="87">
        <v>0.14906832298136646</v>
      </c>
      <c r="P221" s="92">
        <v>48</v>
      </c>
      <c r="Q221" s="38">
        <v>656</v>
      </c>
      <c r="R221" s="87">
        <v>7.3170731707317069E-2</v>
      </c>
      <c r="S221" s="86">
        <v>1.4251358332591074E-3</v>
      </c>
      <c r="T221" s="58">
        <v>0.43411896842759273</v>
      </c>
    </row>
    <row r="222" spans="1:20" x14ac:dyDescent="0.25">
      <c r="A222" s="109">
        <v>218</v>
      </c>
      <c r="B222" s="226">
        <v>3</v>
      </c>
      <c r="C222" s="118">
        <v>190</v>
      </c>
      <c r="D222" s="189">
        <v>33</v>
      </c>
      <c r="E222" s="38">
        <v>153</v>
      </c>
      <c r="F222" s="87">
        <v>0.21568627450980393</v>
      </c>
      <c r="G222" s="92">
        <v>34</v>
      </c>
      <c r="H222" s="38">
        <v>160</v>
      </c>
      <c r="I222" s="87">
        <v>0.21249999999999999</v>
      </c>
      <c r="J222" s="92">
        <v>24</v>
      </c>
      <c r="K222" s="38">
        <v>171</v>
      </c>
      <c r="L222" s="87">
        <v>0.14035087719298245</v>
      </c>
      <c r="M222" s="92">
        <v>26</v>
      </c>
      <c r="N222" s="38">
        <v>170</v>
      </c>
      <c r="O222" s="87">
        <v>0.15294117647058825</v>
      </c>
      <c r="P222" s="92">
        <v>117</v>
      </c>
      <c r="Q222" s="38">
        <v>654</v>
      </c>
      <c r="R222" s="87">
        <v>0.17889908256880735</v>
      </c>
      <c r="S222" s="86">
        <v>1.4207909069381957E-3</v>
      </c>
      <c r="T222" s="58">
        <v>0.43553975933453093</v>
      </c>
    </row>
    <row r="223" spans="1:20" x14ac:dyDescent="0.25">
      <c r="A223" s="109">
        <v>219</v>
      </c>
      <c r="B223" s="226" t="s">
        <v>165</v>
      </c>
      <c r="C223" s="118">
        <v>334</v>
      </c>
      <c r="D223" s="189">
        <v>174</v>
      </c>
      <c r="E223" s="38">
        <v>197</v>
      </c>
      <c r="F223" s="87">
        <v>0.88324873096446699</v>
      </c>
      <c r="G223" s="92">
        <v>136</v>
      </c>
      <c r="H223" s="38">
        <v>144</v>
      </c>
      <c r="I223" s="87">
        <v>0.94444444444444442</v>
      </c>
      <c r="J223" s="92">
        <v>122</v>
      </c>
      <c r="K223" s="38">
        <v>134</v>
      </c>
      <c r="L223" s="87">
        <v>0.91044776119402981</v>
      </c>
      <c r="M223" s="92">
        <v>162</v>
      </c>
      <c r="N223" s="38">
        <v>178</v>
      </c>
      <c r="O223" s="87">
        <v>0.9101123595505618</v>
      </c>
      <c r="P223" s="92">
        <v>594</v>
      </c>
      <c r="Q223" s="38">
        <v>653</v>
      </c>
      <c r="R223" s="87">
        <v>0.90964777947932618</v>
      </c>
      <c r="S223" s="86">
        <v>1.4186184437777396E-3</v>
      </c>
      <c r="T223" s="58">
        <v>0.43695837777830865</v>
      </c>
    </row>
    <row r="224" spans="1:20" x14ac:dyDescent="0.25">
      <c r="A224" s="109">
        <v>220</v>
      </c>
      <c r="B224" s="226" t="s">
        <v>178</v>
      </c>
      <c r="C224" s="118">
        <v>1056</v>
      </c>
      <c r="D224" s="189">
        <v>33</v>
      </c>
      <c r="E224" s="38">
        <v>179</v>
      </c>
      <c r="F224" s="87">
        <v>0.18435754189944134</v>
      </c>
      <c r="G224" s="92">
        <v>26</v>
      </c>
      <c r="H224" s="38">
        <v>147</v>
      </c>
      <c r="I224" s="87">
        <v>0.17687074829931973</v>
      </c>
      <c r="J224" s="92">
        <v>37</v>
      </c>
      <c r="K224" s="38">
        <v>172</v>
      </c>
      <c r="L224" s="87">
        <v>0.21511627906976744</v>
      </c>
      <c r="M224" s="92">
        <v>31</v>
      </c>
      <c r="N224" s="38">
        <v>154</v>
      </c>
      <c r="O224" s="87">
        <v>0.20129870129870131</v>
      </c>
      <c r="P224" s="92">
        <v>127</v>
      </c>
      <c r="Q224" s="38">
        <v>652</v>
      </c>
      <c r="R224" s="87">
        <v>0.19478527607361965</v>
      </c>
      <c r="S224" s="86">
        <v>1.4164459806172837E-3</v>
      </c>
      <c r="T224" s="58">
        <v>0.43837482375892595</v>
      </c>
    </row>
    <row r="225" spans="1:20" x14ac:dyDescent="0.25">
      <c r="A225" s="109">
        <v>221</v>
      </c>
      <c r="B225" s="226" t="s">
        <v>151</v>
      </c>
      <c r="C225" s="118">
        <v>48</v>
      </c>
      <c r="D225" s="189">
        <v>115</v>
      </c>
      <c r="E225" s="38">
        <v>411</v>
      </c>
      <c r="F225" s="87">
        <v>0.27980535279805352</v>
      </c>
      <c r="G225" s="92">
        <v>45</v>
      </c>
      <c r="H225" s="38">
        <v>111</v>
      </c>
      <c r="I225" s="87">
        <v>0.40540540540540543</v>
      </c>
      <c r="J225" s="92">
        <v>49</v>
      </c>
      <c r="K225" s="38">
        <v>130</v>
      </c>
      <c r="L225" s="87">
        <v>0.37692307692307692</v>
      </c>
      <c r="M225" s="92"/>
      <c r="N225" s="38"/>
      <c r="O225" s="87"/>
      <c r="P225" s="92">
        <v>209</v>
      </c>
      <c r="Q225" s="38">
        <v>652</v>
      </c>
      <c r="R225" s="87">
        <v>0.32055214723926378</v>
      </c>
      <c r="S225" s="86">
        <v>1.4164459806172837E-3</v>
      </c>
      <c r="T225" s="58">
        <v>0.43979126973954324</v>
      </c>
    </row>
    <row r="226" spans="1:20" x14ac:dyDescent="0.25">
      <c r="A226" s="109">
        <v>222</v>
      </c>
      <c r="B226" s="226" t="s">
        <v>102</v>
      </c>
      <c r="C226" s="118">
        <v>930</v>
      </c>
      <c r="D226" s="189">
        <v>32</v>
      </c>
      <c r="E226" s="38">
        <v>161</v>
      </c>
      <c r="F226" s="87">
        <v>0.19875776397515527</v>
      </c>
      <c r="G226" s="92">
        <v>33</v>
      </c>
      <c r="H226" s="38">
        <v>151</v>
      </c>
      <c r="I226" s="87">
        <v>0.2185430463576159</v>
      </c>
      <c r="J226" s="92">
        <v>36</v>
      </c>
      <c r="K226" s="38">
        <v>139</v>
      </c>
      <c r="L226" s="87">
        <v>0.25899280575539568</v>
      </c>
      <c r="M226" s="92">
        <v>49</v>
      </c>
      <c r="N226" s="38">
        <v>199</v>
      </c>
      <c r="O226" s="87">
        <v>0.24623115577889448</v>
      </c>
      <c r="P226" s="92">
        <v>150</v>
      </c>
      <c r="Q226" s="38">
        <v>650</v>
      </c>
      <c r="R226" s="87">
        <v>0.23076923076923078</v>
      </c>
      <c r="S226" s="86">
        <v>1.4121010542963717E-3</v>
      </c>
      <c r="T226" s="58">
        <v>0.44120337079383959</v>
      </c>
    </row>
    <row r="227" spans="1:20" x14ac:dyDescent="0.25">
      <c r="A227" s="109">
        <v>223</v>
      </c>
      <c r="B227" s="226" t="s">
        <v>48</v>
      </c>
      <c r="C227" s="118">
        <v>1096</v>
      </c>
      <c r="D227" s="189">
        <v>33</v>
      </c>
      <c r="E227" s="38">
        <v>157</v>
      </c>
      <c r="F227" s="87">
        <v>0.21019108280254778</v>
      </c>
      <c r="G227" s="92">
        <v>36</v>
      </c>
      <c r="H227" s="38">
        <v>166</v>
      </c>
      <c r="I227" s="87">
        <v>0.21686746987951808</v>
      </c>
      <c r="J227" s="92">
        <v>50</v>
      </c>
      <c r="K227" s="38">
        <v>170</v>
      </c>
      <c r="L227" s="87">
        <v>0.29411764705882354</v>
      </c>
      <c r="M227" s="92">
        <v>39</v>
      </c>
      <c r="N227" s="38">
        <v>156</v>
      </c>
      <c r="O227" s="87">
        <v>0.25</v>
      </c>
      <c r="P227" s="92">
        <v>158</v>
      </c>
      <c r="Q227" s="38">
        <v>649</v>
      </c>
      <c r="R227" s="87">
        <v>0.24345146379044685</v>
      </c>
      <c r="S227" s="86">
        <v>1.4099285911359158E-3</v>
      </c>
      <c r="T227" s="58">
        <v>0.44261329938497551</v>
      </c>
    </row>
    <row r="228" spans="1:20" x14ac:dyDescent="0.25">
      <c r="A228" s="109">
        <v>224</v>
      </c>
      <c r="B228" s="226" t="s">
        <v>186</v>
      </c>
      <c r="C228" s="118">
        <v>772</v>
      </c>
      <c r="D228" s="189">
        <v>36</v>
      </c>
      <c r="E228" s="38">
        <v>157</v>
      </c>
      <c r="F228" s="87">
        <v>0.22929936305732485</v>
      </c>
      <c r="G228" s="92">
        <v>41</v>
      </c>
      <c r="H228" s="38">
        <v>179</v>
      </c>
      <c r="I228" s="87">
        <v>0.22905027932960895</v>
      </c>
      <c r="J228" s="92">
        <v>33</v>
      </c>
      <c r="K228" s="38">
        <v>142</v>
      </c>
      <c r="L228" s="87">
        <v>0.23239436619718309</v>
      </c>
      <c r="M228" s="92">
        <v>46</v>
      </c>
      <c r="N228" s="38">
        <v>167</v>
      </c>
      <c r="O228" s="87">
        <v>0.27544910179640719</v>
      </c>
      <c r="P228" s="92">
        <v>156</v>
      </c>
      <c r="Q228" s="38">
        <v>645</v>
      </c>
      <c r="R228" s="87">
        <v>0.24186046511627907</v>
      </c>
      <c r="S228" s="86">
        <v>1.401238738494092E-3</v>
      </c>
      <c r="T228" s="58">
        <v>0.44401453812346958</v>
      </c>
    </row>
    <row r="229" spans="1:20" x14ac:dyDescent="0.25">
      <c r="A229" s="109">
        <v>225</v>
      </c>
      <c r="B229" s="226">
        <v>2</v>
      </c>
      <c r="C229" s="118">
        <v>266</v>
      </c>
      <c r="D229" s="189">
        <v>56</v>
      </c>
      <c r="E229" s="38">
        <v>248</v>
      </c>
      <c r="F229" s="87">
        <v>0.22580645161290322</v>
      </c>
      <c r="G229" s="92">
        <v>70</v>
      </c>
      <c r="H229" s="38">
        <v>239</v>
      </c>
      <c r="I229" s="87">
        <v>0.29288702928870292</v>
      </c>
      <c r="J229" s="92">
        <v>44</v>
      </c>
      <c r="K229" s="38">
        <v>144</v>
      </c>
      <c r="L229" s="87">
        <v>0.30555555555555558</v>
      </c>
      <c r="M229" s="92">
        <v>4</v>
      </c>
      <c r="N229" s="38">
        <v>13</v>
      </c>
      <c r="O229" s="87">
        <v>0.30769230769230771</v>
      </c>
      <c r="P229" s="92">
        <v>174</v>
      </c>
      <c r="Q229" s="38">
        <v>644</v>
      </c>
      <c r="R229" s="87">
        <v>0.27018633540372672</v>
      </c>
      <c r="S229" s="86">
        <v>1.3990662753336361E-3</v>
      </c>
      <c r="T229" s="58">
        <v>0.44541360439880323</v>
      </c>
    </row>
    <row r="230" spans="1:20" x14ac:dyDescent="0.25">
      <c r="A230" s="109">
        <v>226</v>
      </c>
      <c r="B230" s="226" t="s">
        <v>147</v>
      </c>
      <c r="C230" s="118">
        <v>185</v>
      </c>
      <c r="D230" s="189">
        <v>11</v>
      </c>
      <c r="E230" s="38">
        <v>130</v>
      </c>
      <c r="F230" s="87">
        <v>8.461538461538462E-2</v>
      </c>
      <c r="G230" s="92">
        <v>28.999999999999996</v>
      </c>
      <c r="H230" s="38">
        <v>202</v>
      </c>
      <c r="I230" s="87">
        <v>0.14356435643564355</v>
      </c>
      <c r="J230" s="92">
        <v>22</v>
      </c>
      <c r="K230" s="38">
        <v>157</v>
      </c>
      <c r="L230" s="87">
        <v>0.14012738853503184</v>
      </c>
      <c r="M230" s="92">
        <v>19</v>
      </c>
      <c r="N230" s="38">
        <v>155</v>
      </c>
      <c r="O230" s="87">
        <v>0.12258064516129032</v>
      </c>
      <c r="P230" s="92">
        <v>81</v>
      </c>
      <c r="Q230" s="38">
        <v>644</v>
      </c>
      <c r="R230" s="87">
        <v>0.12577639751552794</v>
      </c>
      <c r="S230" s="86">
        <v>1.3990662753336361E-3</v>
      </c>
      <c r="T230" s="58">
        <v>0.44681267067413688</v>
      </c>
    </row>
    <row r="231" spans="1:20" x14ac:dyDescent="0.25">
      <c r="A231" s="109">
        <v>227</v>
      </c>
      <c r="B231" s="226" t="s">
        <v>18</v>
      </c>
      <c r="C231" s="118">
        <v>910</v>
      </c>
      <c r="D231" s="189">
        <v>26</v>
      </c>
      <c r="E231" s="38">
        <v>123</v>
      </c>
      <c r="F231" s="87">
        <v>0.21138211382113822</v>
      </c>
      <c r="G231" s="92">
        <v>24</v>
      </c>
      <c r="H231" s="38">
        <v>165</v>
      </c>
      <c r="I231" s="87">
        <v>0.14545454545454545</v>
      </c>
      <c r="J231" s="92">
        <v>36</v>
      </c>
      <c r="K231" s="38">
        <v>170</v>
      </c>
      <c r="L231" s="87">
        <v>0.21176470588235294</v>
      </c>
      <c r="M231" s="92">
        <v>42</v>
      </c>
      <c r="N231" s="38">
        <v>184</v>
      </c>
      <c r="O231" s="87">
        <v>0.22826086956521738</v>
      </c>
      <c r="P231" s="92">
        <v>128</v>
      </c>
      <c r="Q231" s="38">
        <v>642</v>
      </c>
      <c r="R231" s="87">
        <v>0.19937694704049844</v>
      </c>
      <c r="S231" s="86">
        <v>1.3947213490127241E-3</v>
      </c>
      <c r="T231" s="58">
        <v>0.44820739202314963</v>
      </c>
    </row>
    <row r="232" spans="1:20" x14ac:dyDescent="0.25">
      <c r="A232" s="109">
        <v>228</v>
      </c>
      <c r="B232" s="226" t="s">
        <v>143</v>
      </c>
      <c r="C232" s="118">
        <v>1084</v>
      </c>
      <c r="D232" s="189">
        <v>21</v>
      </c>
      <c r="E232" s="38">
        <v>133</v>
      </c>
      <c r="F232" s="87">
        <v>0.15789473684210525</v>
      </c>
      <c r="G232" s="92">
        <v>32</v>
      </c>
      <c r="H232" s="38">
        <v>177</v>
      </c>
      <c r="I232" s="87">
        <v>0.1807909604519774</v>
      </c>
      <c r="J232" s="92">
        <v>28</v>
      </c>
      <c r="K232" s="38">
        <v>153</v>
      </c>
      <c r="L232" s="87">
        <v>0.18300653594771241</v>
      </c>
      <c r="M232" s="92">
        <v>33</v>
      </c>
      <c r="N232" s="38">
        <v>178</v>
      </c>
      <c r="O232" s="87">
        <v>0.1853932584269663</v>
      </c>
      <c r="P232" s="92">
        <v>114</v>
      </c>
      <c r="Q232" s="38">
        <v>641</v>
      </c>
      <c r="R232" s="87">
        <v>0.17784711388455537</v>
      </c>
      <c r="S232" s="86">
        <v>1.3925488858522682E-3</v>
      </c>
      <c r="T232" s="58">
        <v>0.4495999409090019</v>
      </c>
    </row>
    <row r="233" spans="1:20" x14ac:dyDescent="0.25">
      <c r="A233" s="109">
        <v>229</v>
      </c>
      <c r="B233" s="226" t="s">
        <v>152</v>
      </c>
      <c r="C233" s="118">
        <v>951</v>
      </c>
      <c r="D233" s="189">
        <v>21</v>
      </c>
      <c r="E233" s="38">
        <v>159</v>
      </c>
      <c r="F233" s="87">
        <v>0.13207547169811321</v>
      </c>
      <c r="G233" s="92">
        <v>31</v>
      </c>
      <c r="H233" s="38">
        <v>162</v>
      </c>
      <c r="I233" s="87">
        <v>0.19135802469135801</v>
      </c>
      <c r="J233" s="92">
        <v>29</v>
      </c>
      <c r="K233" s="38">
        <v>158</v>
      </c>
      <c r="L233" s="87">
        <v>0.18354430379746836</v>
      </c>
      <c r="M233" s="92">
        <v>30</v>
      </c>
      <c r="N233" s="38">
        <v>162</v>
      </c>
      <c r="O233" s="87">
        <v>0.18518518518518517</v>
      </c>
      <c r="P233" s="92">
        <v>111</v>
      </c>
      <c r="Q233" s="38">
        <v>641</v>
      </c>
      <c r="R233" s="87">
        <v>0.1731669266770671</v>
      </c>
      <c r="S233" s="86">
        <v>1.3925488858522682E-3</v>
      </c>
      <c r="T233" s="58">
        <v>0.45099248979485418</v>
      </c>
    </row>
    <row r="234" spans="1:20" x14ac:dyDescent="0.25">
      <c r="A234" s="109">
        <v>230</v>
      </c>
      <c r="B234" s="226">
        <v>2</v>
      </c>
      <c r="C234" s="118">
        <v>745</v>
      </c>
      <c r="D234" s="189">
        <v>34</v>
      </c>
      <c r="E234" s="38">
        <v>152</v>
      </c>
      <c r="F234" s="87">
        <v>0.22368421052631579</v>
      </c>
      <c r="G234" s="92">
        <v>22</v>
      </c>
      <c r="H234" s="38">
        <v>156</v>
      </c>
      <c r="I234" s="87">
        <v>0.14102564102564102</v>
      </c>
      <c r="J234" s="92">
        <v>24</v>
      </c>
      <c r="K234" s="38">
        <v>165</v>
      </c>
      <c r="L234" s="87">
        <v>0.14545454545454545</v>
      </c>
      <c r="M234" s="92">
        <v>26</v>
      </c>
      <c r="N234" s="38">
        <v>168</v>
      </c>
      <c r="O234" s="87">
        <v>0.15476190476190477</v>
      </c>
      <c r="P234" s="92">
        <v>106</v>
      </c>
      <c r="Q234" s="38">
        <v>641</v>
      </c>
      <c r="R234" s="87">
        <v>0.16536661466458658</v>
      </c>
      <c r="S234" s="86">
        <v>1.3925488858522682E-3</v>
      </c>
      <c r="T234" s="58">
        <v>0.45238503868070645</v>
      </c>
    </row>
    <row r="235" spans="1:20" x14ac:dyDescent="0.25">
      <c r="A235" s="109">
        <v>231</v>
      </c>
      <c r="B235" s="226">
        <v>2</v>
      </c>
      <c r="C235" s="118">
        <v>377</v>
      </c>
      <c r="D235" s="189">
        <v>44</v>
      </c>
      <c r="E235" s="38">
        <v>144</v>
      </c>
      <c r="F235" s="87">
        <v>0.30555555555555558</v>
      </c>
      <c r="G235" s="92">
        <v>59</v>
      </c>
      <c r="H235" s="38">
        <v>163</v>
      </c>
      <c r="I235" s="87">
        <v>0.3619631901840491</v>
      </c>
      <c r="J235" s="92">
        <v>44</v>
      </c>
      <c r="K235" s="38">
        <v>139</v>
      </c>
      <c r="L235" s="87">
        <v>0.31654676258992803</v>
      </c>
      <c r="M235" s="92">
        <v>75</v>
      </c>
      <c r="N235" s="38">
        <v>193</v>
      </c>
      <c r="O235" s="87">
        <v>0.38860103626943004</v>
      </c>
      <c r="P235" s="92">
        <v>222</v>
      </c>
      <c r="Q235" s="38">
        <v>639</v>
      </c>
      <c r="R235" s="87">
        <v>0.34741784037558687</v>
      </c>
      <c r="S235" s="86">
        <v>1.3882039595313562E-3</v>
      </c>
      <c r="T235" s="58">
        <v>0.45377324264023783</v>
      </c>
    </row>
    <row r="236" spans="1:20" x14ac:dyDescent="0.25">
      <c r="A236" s="109">
        <v>232</v>
      </c>
      <c r="B236" s="226" t="s">
        <v>185</v>
      </c>
      <c r="C236" s="118">
        <v>781</v>
      </c>
      <c r="D236" s="189">
        <v>22</v>
      </c>
      <c r="E236" s="38">
        <v>158</v>
      </c>
      <c r="F236" s="87">
        <v>0.13924050632911392</v>
      </c>
      <c r="G236" s="92">
        <v>18</v>
      </c>
      <c r="H236" s="38">
        <v>159</v>
      </c>
      <c r="I236" s="87">
        <v>0.11320754716981132</v>
      </c>
      <c r="J236" s="92">
        <v>31</v>
      </c>
      <c r="K236" s="38">
        <v>176</v>
      </c>
      <c r="L236" s="87">
        <v>0.17613636363636365</v>
      </c>
      <c r="M236" s="92">
        <v>20</v>
      </c>
      <c r="N236" s="38">
        <v>143</v>
      </c>
      <c r="O236" s="87">
        <v>0.13986013986013987</v>
      </c>
      <c r="P236" s="92">
        <v>91</v>
      </c>
      <c r="Q236" s="38">
        <v>636</v>
      </c>
      <c r="R236" s="87">
        <v>0.1430817610062893</v>
      </c>
      <c r="S236" s="86">
        <v>1.3816865700499884E-3</v>
      </c>
      <c r="T236" s="58">
        <v>0.45515492921028783</v>
      </c>
    </row>
    <row r="237" spans="1:20" x14ac:dyDescent="0.25">
      <c r="A237" s="109">
        <v>233</v>
      </c>
      <c r="B237" s="226" t="s">
        <v>175</v>
      </c>
      <c r="C237" s="118">
        <v>573</v>
      </c>
      <c r="D237" s="189">
        <v>18</v>
      </c>
      <c r="E237" s="38">
        <v>151</v>
      </c>
      <c r="F237" s="87">
        <v>0.11920529801324503</v>
      </c>
      <c r="G237" s="92">
        <v>16</v>
      </c>
      <c r="H237" s="38">
        <v>173</v>
      </c>
      <c r="I237" s="87">
        <v>9.2485549132947972E-2</v>
      </c>
      <c r="J237" s="92">
        <v>19</v>
      </c>
      <c r="K237" s="38">
        <v>151</v>
      </c>
      <c r="L237" s="87">
        <v>0.12582781456953643</v>
      </c>
      <c r="M237" s="92">
        <v>15</v>
      </c>
      <c r="N237" s="38">
        <v>160</v>
      </c>
      <c r="O237" s="87">
        <v>9.375E-2</v>
      </c>
      <c r="P237" s="92">
        <v>68</v>
      </c>
      <c r="Q237" s="38">
        <v>635</v>
      </c>
      <c r="R237" s="87">
        <v>0.10708661417322834</v>
      </c>
      <c r="S237" s="86">
        <v>1.3795141068895325E-3</v>
      </c>
      <c r="T237" s="58">
        <v>0.45653444331717735</v>
      </c>
    </row>
    <row r="238" spans="1:20" x14ac:dyDescent="0.25">
      <c r="A238" s="109">
        <v>234</v>
      </c>
      <c r="B238" s="226" t="s">
        <v>202</v>
      </c>
      <c r="C238" s="118">
        <v>896</v>
      </c>
      <c r="D238" s="189">
        <v>34</v>
      </c>
      <c r="E238" s="38">
        <v>165</v>
      </c>
      <c r="F238" s="87">
        <v>0.20606060606060606</v>
      </c>
      <c r="G238" s="92">
        <v>39</v>
      </c>
      <c r="H238" s="38">
        <v>145</v>
      </c>
      <c r="I238" s="87">
        <v>0.26896551724137929</v>
      </c>
      <c r="J238" s="92">
        <v>39</v>
      </c>
      <c r="K238" s="38">
        <v>139</v>
      </c>
      <c r="L238" s="87">
        <v>0.2805755395683453</v>
      </c>
      <c r="M238" s="92">
        <v>59</v>
      </c>
      <c r="N238" s="38">
        <v>185</v>
      </c>
      <c r="O238" s="87">
        <v>0.31891891891891894</v>
      </c>
      <c r="P238" s="92">
        <v>171</v>
      </c>
      <c r="Q238" s="38">
        <v>634</v>
      </c>
      <c r="R238" s="87">
        <v>0.2697160883280757</v>
      </c>
      <c r="S238" s="86">
        <v>1.3773416437290764E-3</v>
      </c>
      <c r="T238" s="58">
        <v>0.45791178496090645</v>
      </c>
    </row>
    <row r="239" spans="1:20" x14ac:dyDescent="0.25">
      <c r="A239" s="109">
        <v>235</v>
      </c>
      <c r="B239" s="226" t="s">
        <v>167</v>
      </c>
      <c r="C239" s="118">
        <v>726</v>
      </c>
      <c r="D239" s="189">
        <v>22</v>
      </c>
      <c r="E239" s="38">
        <v>117</v>
      </c>
      <c r="F239" s="87">
        <v>0.18803418803418803</v>
      </c>
      <c r="G239" s="92">
        <v>17</v>
      </c>
      <c r="H239" s="38">
        <v>115</v>
      </c>
      <c r="I239" s="87">
        <v>0.14782608695652175</v>
      </c>
      <c r="J239" s="92">
        <v>23</v>
      </c>
      <c r="K239" s="38">
        <v>165</v>
      </c>
      <c r="L239" s="87">
        <v>0.1393939393939394</v>
      </c>
      <c r="M239" s="92">
        <v>59</v>
      </c>
      <c r="N239" s="38">
        <v>236</v>
      </c>
      <c r="O239" s="87">
        <v>0.25</v>
      </c>
      <c r="P239" s="92">
        <v>121</v>
      </c>
      <c r="Q239" s="38">
        <v>633</v>
      </c>
      <c r="R239" s="87">
        <v>0.19115323854660349</v>
      </c>
      <c r="S239" s="86">
        <v>1.3751691805686205E-3</v>
      </c>
      <c r="T239" s="58">
        <v>0.45928695414147508</v>
      </c>
    </row>
    <row r="240" spans="1:20" x14ac:dyDescent="0.25">
      <c r="A240" s="109">
        <v>236</v>
      </c>
      <c r="B240" s="226" t="s">
        <v>198</v>
      </c>
      <c r="C240" s="118">
        <v>1019</v>
      </c>
      <c r="D240" s="189">
        <v>27</v>
      </c>
      <c r="E240" s="38">
        <v>152</v>
      </c>
      <c r="F240" s="87">
        <v>0.17763157894736842</v>
      </c>
      <c r="G240" s="92">
        <v>23</v>
      </c>
      <c r="H240" s="38">
        <v>166</v>
      </c>
      <c r="I240" s="87">
        <v>0.13855421686746988</v>
      </c>
      <c r="J240" s="92">
        <v>26</v>
      </c>
      <c r="K240" s="38">
        <v>142</v>
      </c>
      <c r="L240" s="87">
        <v>0.18309859154929578</v>
      </c>
      <c r="M240" s="92">
        <v>29</v>
      </c>
      <c r="N240" s="38">
        <v>172</v>
      </c>
      <c r="O240" s="87">
        <v>0.16860465116279069</v>
      </c>
      <c r="P240" s="92">
        <v>105</v>
      </c>
      <c r="Q240" s="38">
        <v>632</v>
      </c>
      <c r="R240" s="87">
        <v>0.16613924050632911</v>
      </c>
      <c r="S240" s="86">
        <v>1.3729967174081646E-3</v>
      </c>
      <c r="T240" s="58">
        <v>0.46065995085888323</v>
      </c>
    </row>
    <row r="241" spans="1:20" x14ac:dyDescent="0.25">
      <c r="A241" s="109">
        <v>237</v>
      </c>
      <c r="B241" s="226" t="s">
        <v>141</v>
      </c>
      <c r="C241" s="118">
        <v>644</v>
      </c>
      <c r="D241" s="189">
        <v>16</v>
      </c>
      <c r="E241" s="38">
        <v>147</v>
      </c>
      <c r="F241" s="87">
        <v>0.10884353741496598</v>
      </c>
      <c r="G241" s="92">
        <v>16</v>
      </c>
      <c r="H241" s="38">
        <v>149</v>
      </c>
      <c r="I241" s="87">
        <v>0.10738255033557047</v>
      </c>
      <c r="J241" s="92">
        <v>14</v>
      </c>
      <c r="K241" s="38">
        <v>162</v>
      </c>
      <c r="L241" s="87">
        <v>8.6419753086419748E-2</v>
      </c>
      <c r="M241" s="92">
        <v>29</v>
      </c>
      <c r="N241" s="38">
        <v>172</v>
      </c>
      <c r="O241" s="87">
        <v>0.16860465116279069</v>
      </c>
      <c r="P241" s="92">
        <v>75</v>
      </c>
      <c r="Q241" s="38">
        <v>630</v>
      </c>
      <c r="R241" s="87">
        <v>0.11904761904761904</v>
      </c>
      <c r="S241" s="86">
        <v>1.3686517910872526E-3</v>
      </c>
      <c r="T241" s="58">
        <v>0.46202860264997048</v>
      </c>
    </row>
    <row r="242" spans="1:20" x14ac:dyDescent="0.25">
      <c r="A242" s="109">
        <v>238</v>
      </c>
      <c r="B242" s="226" t="s">
        <v>160</v>
      </c>
      <c r="C242" s="118">
        <v>734</v>
      </c>
      <c r="D242" s="189">
        <v>17</v>
      </c>
      <c r="E242" s="38">
        <v>128</v>
      </c>
      <c r="F242" s="87">
        <v>0.1328125</v>
      </c>
      <c r="G242" s="92">
        <v>27</v>
      </c>
      <c r="H242" s="38">
        <v>175</v>
      </c>
      <c r="I242" s="87">
        <v>0.15428571428571428</v>
      </c>
      <c r="J242" s="92">
        <v>27</v>
      </c>
      <c r="K242" s="38">
        <v>152</v>
      </c>
      <c r="L242" s="87">
        <v>0.17763157894736842</v>
      </c>
      <c r="M242" s="92">
        <v>25</v>
      </c>
      <c r="N242" s="38">
        <v>174</v>
      </c>
      <c r="O242" s="87">
        <v>0.14367816091954022</v>
      </c>
      <c r="P242" s="92">
        <v>96</v>
      </c>
      <c r="Q242" s="38">
        <v>629</v>
      </c>
      <c r="R242" s="87">
        <v>0.15262321144674085</v>
      </c>
      <c r="S242" s="86">
        <v>1.3664793279267967E-3</v>
      </c>
      <c r="T242" s="58">
        <v>0.46339508197789725</v>
      </c>
    </row>
    <row r="243" spans="1:20" x14ac:dyDescent="0.25">
      <c r="A243" s="109">
        <v>239</v>
      </c>
      <c r="B243" s="226" t="s">
        <v>42</v>
      </c>
      <c r="C243" s="118">
        <v>956</v>
      </c>
      <c r="D243" s="189">
        <v>39</v>
      </c>
      <c r="E243" s="38">
        <v>149</v>
      </c>
      <c r="F243" s="87">
        <v>0.26174496644295303</v>
      </c>
      <c r="G243" s="92">
        <v>34</v>
      </c>
      <c r="H243" s="38">
        <v>150</v>
      </c>
      <c r="I243" s="87">
        <v>0.22666666666666666</v>
      </c>
      <c r="J243" s="92">
        <v>25</v>
      </c>
      <c r="K243" s="38">
        <v>173</v>
      </c>
      <c r="L243" s="87">
        <v>0.14450867052023122</v>
      </c>
      <c r="M243" s="92">
        <v>35</v>
      </c>
      <c r="N243" s="38">
        <v>156</v>
      </c>
      <c r="O243" s="87">
        <v>0.22435897435897437</v>
      </c>
      <c r="P243" s="92">
        <v>133</v>
      </c>
      <c r="Q243" s="38">
        <v>628</v>
      </c>
      <c r="R243" s="87">
        <v>0.21178343949044587</v>
      </c>
      <c r="S243" s="86">
        <v>1.3643068647663408E-3</v>
      </c>
      <c r="T243" s="58">
        <v>0.4647593888426636</v>
      </c>
    </row>
    <row r="244" spans="1:20" x14ac:dyDescent="0.25">
      <c r="A244" s="109">
        <v>240</v>
      </c>
      <c r="B244" s="226" t="s">
        <v>60</v>
      </c>
      <c r="C244" s="118">
        <v>374</v>
      </c>
      <c r="D244" s="189">
        <v>15</v>
      </c>
      <c r="E244" s="38">
        <v>126</v>
      </c>
      <c r="F244" s="87">
        <v>0.11904761904761904</v>
      </c>
      <c r="G244" s="92">
        <v>26</v>
      </c>
      <c r="H244" s="38">
        <v>185</v>
      </c>
      <c r="I244" s="87">
        <v>0.14054054054054055</v>
      </c>
      <c r="J244" s="92">
        <v>21</v>
      </c>
      <c r="K244" s="38">
        <v>159</v>
      </c>
      <c r="L244" s="87">
        <v>0.13207547169811321</v>
      </c>
      <c r="M244" s="92">
        <v>16</v>
      </c>
      <c r="N244" s="38">
        <v>158</v>
      </c>
      <c r="O244" s="87">
        <v>0.10126582278481013</v>
      </c>
      <c r="P244" s="92">
        <v>78</v>
      </c>
      <c r="Q244" s="38">
        <v>628</v>
      </c>
      <c r="R244" s="87">
        <v>0.12420382165605096</v>
      </c>
      <c r="S244" s="86">
        <v>1.3643068647663408E-3</v>
      </c>
      <c r="T244" s="58">
        <v>0.46612369570742995</v>
      </c>
    </row>
    <row r="245" spans="1:20" x14ac:dyDescent="0.25">
      <c r="A245" s="109">
        <v>241</v>
      </c>
      <c r="B245" s="226" t="s">
        <v>41</v>
      </c>
      <c r="C245" s="118">
        <v>984</v>
      </c>
      <c r="D245" s="189">
        <v>29</v>
      </c>
      <c r="E245" s="38">
        <v>155</v>
      </c>
      <c r="F245" s="87">
        <v>0.18709677419354839</v>
      </c>
      <c r="G245" s="92">
        <v>23</v>
      </c>
      <c r="H245" s="38">
        <v>157</v>
      </c>
      <c r="I245" s="87">
        <v>0.1464968152866242</v>
      </c>
      <c r="J245" s="92">
        <v>30</v>
      </c>
      <c r="K245" s="38">
        <v>151</v>
      </c>
      <c r="L245" s="87">
        <v>0.19867549668874171</v>
      </c>
      <c r="M245" s="92">
        <v>31</v>
      </c>
      <c r="N245" s="38">
        <v>163</v>
      </c>
      <c r="O245" s="87">
        <v>0.19018404907975461</v>
      </c>
      <c r="P245" s="92">
        <v>113</v>
      </c>
      <c r="Q245" s="38">
        <v>626</v>
      </c>
      <c r="R245" s="87">
        <v>0.18051118210862621</v>
      </c>
      <c r="S245" s="86">
        <v>1.3599619384454288E-3</v>
      </c>
      <c r="T245" s="58">
        <v>0.46748365764587541</v>
      </c>
    </row>
    <row r="246" spans="1:20" x14ac:dyDescent="0.25">
      <c r="A246" s="109">
        <v>242</v>
      </c>
      <c r="B246" s="226" t="s">
        <v>191</v>
      </c>
      <c r="C246" s="118">
        <v>383</v>
      </c>
      <c r="D246" s="189">
        <v>63</v>
      </c>
      <c r="E246" s="38">
        <v>198</v>
      </c>
      <c r="F246" s="87">
        <v>0.31818181818181818</v>
      </c>
      <c r="G246" s="92">
        <v>58.000000000000007</v>
      </c>
      <c r="H246" s="38">
        <v>201</v>
      </c>
      <c r="I246" s="87">
        <v>0.28855721393034828</v>
      </c>
      <c r="J246" s="92">
        <v>34</v>
      </c>
      <c r="K246" s="38">
        <v>111</v>
      </c>
      <c r="L246" s="87">
        <v>0.30630630630630629</v>
      </c>
      <c r="M246" s="92">
        <v>20</v>
      </c>
      <c r="N246" s="38">
        <v>116</v>
      </c>
      <c r="O246" s="87">
        <v>0.17241379310344829</v>
      </c>
      <c r="P246" s="92">
        <v>175</v>
      </c>
      <c r="Q246" s="38">
        <v>626</v>
      </c>
      <c r="R246" s="87">
        <v>0.2795527156549521</v>
      </c>
      <c r="S246" s="86">
        <v>1.3599619384454288E-3</v>
      </c>
      <c r="T246" s="58">
        <v>0.46884361958432086</v>
      </c>
    </row>
    <row r="247" spans="1:20" x14ac:dyDescent="0.25">
      <c r="A247" s="109">
        <v>243</v>
      </c>
      <c r="B247" s="226" t="s">
        <v>39</v>
      </c>
      <c r="C247" s="118">
        <v>115</v>
      </c>
      <c r="D247" s="189">
        <v>83</v>
      </c>
      <c r="E247" s="38">
        <v>169</v>
      </c>
      <c r="F247" s="87">
        <v>0.4911242603550296</v>
      </c>
      <c r="G247" s="92">
        <v>55</v>
      </c>
      <c r="H247" s="38">
        <v>166</v>
      </c>
      <c r="I247" s="87">
        <v>0.33132530120481929</v>
      </c>
      <c r="J247" s="92">
        <v>51</v>
      </c>
      <c r="K247" s="38">
        <v>132</v>
      </c>
      <c r="L247" s="87">
        <v>0.38636363636363635</v>
      </c>
      <c r="M247" s="92">
        <v>46</v>
      </c>
      <c r="N247" s="38">
        <v>157</v>
      </c>
      <c r="O247" s="87">
        <v>0.2929936305732484</v>
      </c>
      <c r="P247" s="92">
        <v>235</v>
      </c>
      <c r="Q247" s="38">
        <v>624</v>
      </c>
      <c r="R247" s="87">
        <v>0.3766025641025641</v>
      </c>
      <c r="S247" s="86">
        <v>1.3556170121245168E-3</v>
      </c>
      <c r="T247" s="58">
        <v>0.47019923659644536</v>
      </c>
    </row>
    <row r="248" spans="1:20" x14ac:dyDescent="0.25">
      <c r="A248" s="109">
        <v>244</v>
      </c>
      <c r="B248" s="226" t="s">
        <v>158</v>
      </c>
      <c r="C248" s="118">
        <v>719</v>
      </c>
      <c r="D248" s="189">
        <v>16</v>
      </c>
      <c r="E248" s="38">
        <v>93</v>
      </c>
      <c r="F248" s="87">
        <v>0.17204301075268819</v>
      </c>
      <c r="G248" s="92">
        <v>26</v>
      </c>
      <c r="H248" s="38">
        <v>140</v>
      </c>
      <c r="I248" s="87">
        <v>0.18571428571428572</v>
      </c>
      <c r="J248" s="92">
        <v>30</v>
      </c>
      <c r="K248" s="38">
        <v>154</v>
      </c>
      <c r="L248" s="87">
        <v>0.19480519480519481</v>
      </c>
      <c r="M248" s="92">
        <v>41</v>
      </c>
      <c r="N248" s="38">
        <v>236</v>
      </c>
      <c r="O248" s="87">
        <v>0.17372881355932204</v>
      </c>
      <c r="P248" s="92">
        <v>113</v>
      </c>
      <c r="Q248" s="38">
        <v>623</v>
      </c>
      <c r="R248" s="87">
        <v>0.18138041733547353</v>
      </c>
      <c r="S248" s="86">
        <v>1.3534445489640609E-3</v>
      </c>
      <c r="T248" s="58">
        <v>0.47155268114540944</v>
      </c>
    </row>
    <row r="249" spans="1:20" x14ac:dyDescent="0.25">
      <c r="A249" s="109">
        <v>245</v>
      </c>
      <c r="B249" s="226" t="s">
        <v>165</v>
      </c>
      <c r="C249" s="118">
        <v>367</v>
      </c>
      <c r="D249" s="189">
        <v>32</v>
      </c>
      <c r="E249" s="38">
        <v>158</v>
      </c>
      <c r="F249" s="87">
        <v>0.20253164556962025</v>
      </c>
      <c r="G249" s="92">
        <v>31</v>
      </c>
      <c r="H249" s="38">
        <v>162</v>
      </c>
      <c r="I249" s="87">
        <v>0.19135802469135801</v>
      </c>
      <c r="J249" s="92">
        <v>30</v>
      </c>
      <c r="K249" s="38">
        <v>154</v>
      </c>
      <c r="L249" s="87">
        <v>0.19480519480519481</v>
      </c>
      <c r="M249" s="92">
        <v>27</v>
      </c>
      <c r="N249" s="38">
        <v>148</v>
      </c>
      <c r="O249" s="87">
        <v>0.18243243243243243</v>
      </c>
      <c r="P249" s="92">
        <v>120</v>
      </c>
      <c r="Q249" s="38">
        <v>622</v>
      </c>
      <c r="R249" s="87">
        <v>0.19292604501607716</v>
      </c>
      <c r="S249" s="86">
        <v>1.351272085803605E-3</v>
      </c>
      <c r="T249" s="58">
        <v>0.47290395323121304</v>
      </c>
    </row>
    <row r="250" spans="1:20" x14ac:dyDescent="0.25">
      <c r="A250" s="109">
        <v>246</v>
      </c>
      <c r="B250" s="226" t="s">
        <v>60</v>
      </c>
      <c r="C250" s="118">
        <v>90</v>
      </c>
      <c r="D250" s="189">
        <v>30</v>
      </c>
      <c r="E250" s="38">
        <v>146</v>
      </c>
      <c r="F250" s="87">
        <v>0.20547945205479451</v>
      </c>
      <c r="G250" s="92">
        <v>26</v>
      </c>
      <c r="H250" s="38">
        <v>166</v>
      </c>
      <c r="I250" s="87">
        <v>0.15662650602409639</v>
      </c>
      <c r="J250" s="92">
        <v>33</v>
      </c>
      <c r="K250" s="38">
        <v>164</v>
      </c>
      <c r="L250" s="87">
        <v>0.20121951219512196</v>
      </c>
      <c r="M250" s="92">
        <v>32</v>
      </c>
      <c r="N250" s="38">
        <v>145</v>
      </c>
      <c r="O250" s="87">
        <v>0.22068965517241379</v>
      </c>
      <c r="P250" s="92">
        <v>121</v>
      </c>
      <c r="Q250" s="38">
        <v>621</v>
      </c>
      <c r="R250" s="87">
        <v>0.19484702093397746</v>
      </c>
      <c r="S250" s="86">
        <v>1.3490996226431489E-3</v>
      </c>
      <c r="T250" s="58">
        <v>0.47425305285385616</v>
      </c>
    </row>
    <row r="251" spans="1:20" x14ac:dyDescent="0.25">
      <c r="A251" s="109">
        <v>247</v>
      </c>
      <c r="B251" s="226" t="s">
        <v>165</v>
      </c>
      <c r="C251" s="118">
        <v>413</v>
      </c>
      <c r="D251" s="189">
        <v>39</v>
      </c>
      <c r="E251" s="38">
        <v>162</v>
      </c>
      <c r="F251" s="87">
        <v>0.24074074074074073</v>
      </c>
      <c r="G251" s="92">
        <v>44</v>
      </c>
      <c r="H251" s="38">
        <v>187</v>
      </c>
      <c r="I251" s="87">
        <v>0.23529411764705882</v>
      </c>
      <c r="J251" s="92">
        <v>26</v>
      </c>
      <c r="K251" s="38">
        <v>148</v>
      </c>
      <c r="L251" s="87">
        <v>0.17567567567567569</v>
      </c>
      <c r="M251" s="92">
        <v>16</v>
      </c>
      <c r="N251" s="38">
        <v>122</v>
      </c>
      <c r="O251" s="87">
        <v>0.13114754098360656</v>
      </c>
      <c r="P251" s="92">
        <v>125</v>
      </c>
      <c r="Q251" s="38">
        <v>619</v>
      </c>
      <c r="R251" s="87">
        <v>0.20193861066235863</v>
      </c>
      <c r="S251" s="86">
        <v>1.3447546963222372E-3</v>
      </c>
      <c r="T251" s="58">
        <v>0.47559780755017839</v>
      </c>
    </row>
    <row r="252" spans="1:20" x14ac:dyDescent="0.25">
      <c r="A252" s="109">
        <v>248</v>
      </c>
      <c r="B252" s="226">
        <v>3</v>
      </c>
      <c r="C252" s="118">
        <v>74</v>
      </c>
      <c r="D252" s="189">
        <v>25</v>
      </c>
      <c r="E252" s="38">
        <v>99</v>
      </c>
      <c r="F252" s="87">
        <v>0.25252525252525254</v>
      </c>
      <c r="G252" s="92">
        <v>46</v>
      </c>
      <c r="H252" s="38">
        <v>195</v>
      </c>
      <c r="I252" s="87">
        <v>0.23589743589743589</v>
      </c>
      <c r="J252" s="92">
        <v>41</v>
      </c>
      <c r="K252" s="38">
        <v>209</v>
      </c>
      <c r="L252" s="87">
        <v>0.19617224880382775</v>
      </c>
      <c r="M252" s="92">
        <v>26</v>
      </c>
      <c r="N252" s="38">
        <v>115</v>
      </c>
      <c r="O252" s="87">
        <v>0.22608695652173913</v>
      </c>
      <c r="P252" s="92">
        <v>138</v>
      </c>
      <c r="Q252" s="38">
        <v>618</v>
      </c>
      <c r="R252" s="87">
        <v>0.22330097087378642</v>
      </c>
      <c r="S252" s="86">
        <v>1.3425822331617813E-3</v>
      </c>
      <c r="T252" s="58">
        <v>0.47694038978334019</v>
      </c>
    </row>
    <row r="253" spans="1:20" x14ac:dyDescent="0.25">
      <c r="A253" s="109">
        <v>249</v>
      </c>
      <c r="B253" s="226" t="s">
        <v>179</v>
      </c>
      <c r="C253" s="118">
        <v>918</v>
      </c>
      <c r="D253" s="189">
        <v>67</v>
      </c>
      <c r="E253" s="38">
        <v>194</v>
      </c>
      <c r="F253" s="87">
        <v>0.34536082474226804</v>
      </c>
      <c r="G253" s="92">
        <v>65</v>
      </c>
      <c r="H253" s="38">
        <v>192</v>
      </c>
      <c r="I253" s="87">
        <v>0.33854166666666669</v>
      </c>
      <c r="J253" s="92">
        <v>7</v>
      </c>
      <c r="K253" s="38">
        <v>25</v>
      </c>
      <c r="L253" s="87">
        <v>0.28000000000000003</v>
      </c>
      <c r="M253" s="92">
        <v>61</v>
      </c>
      <c r="N253" s="38">
        <v>206</v>
      </c>
      <c r="O253" s="87">
        <v>0.29611650485436891</v>
      </c>
      <c r="P253" s="92">
        <v>200</v>
      </c>
      <c r="Q253" s="38">
        <v>617</v>
      </c>
      <c r="R253" s="87">
        <v>0.32414910858995138</v>
      </c>
      <c r="S253" s="86">
        <v>1.3404097700013252E-3</v>
      </c>
      <c r="T253" s="58">
        <v>0.47828079955334152</v>
      </c>
    </row>
    <row r="254" spans="1:20" x14ac:dyDescent="0.25">
      <c r="A254" s="109">
        <v>250</v>
      </c>
      <c r="B254" s="226" t="s">
        <v>139</v>
      </c>
      <c r="C254" s="118">
        <v>694</v>
      </c>
      <c r="D254" s="189">
        <v>35</v>
      </c>
      <c r="E254" s="38">
        <v>157</v>
      </c>
      <c r="F254" s="87">
        <v>0.22292993630573249</v>
      </c>
      <c r="G254" s="92">
        <v>42</v>
      </c>
      <c r="H254" s="38">
        <v>151</v>
      </c>
      <c r="I254" s="87">
        <v>0.27814569536423839</v>
      </c>
      <c r="J254" s="92">
        <v>27</v>
      </c>
      <c r="K254" s="38">
        <v>137</v>
      </c>
      <c r="L254" s="87">
        <v>0.19708029197080293</v>
      </c>
      <c r="M254" s="92">
        <v>56</v>
      </c>
      <c r="N254" s="38">
        <v>170</v>
      </c>
      <c r="O254" s="87">
        <v>0.32941176470588235</v>
      </c>
      <c r="P254" s="92">
        <v>160</v>
      </c>
      <c r="Q254" s="38">
        <v>615</v>
      </c>
      <c r="R254" s="87">
        <v>0.26016260162601629</v>
      </c>
      <c r="S254" s="86">
        <v>1.3360648436804134E-3</v>
      </c>
      <c r="T254" s="58">
        <v>0.47961686439702195</v>
      </c>
    </row>
    <row r="255" spans="1:20" x14ac:dyDescent="0.25">
      <c r="A255" s="109">
        <v>251</v>
      </c>
      <c r="B255" s="226" t="s">
        <v>187</v>
      </c>
      <c r="C255" s="118">
        <v>134</v>
      </c>
      <c r="D255" s="189">
        <v>8</v>
      </c>
      <c r="E255" s="38">
        <v>153</v>
      </c>
      <c r="F255" s="87">
        <v>5.2287581699346407E-2</v>
      </c>
      <c r="G255" s="92">
        <v>4</v>
      </c>
      <c r="H255" s="38">
        <v>162</v>
      </c>
      <c r="I255" s="87">
        <v>2.4691358024691357E-2</v>
      </c>
      <c r="J255" s="92">
        <v>0</v>
      </c>
      <c r="K255" s="38">
        <v>152</v>
      </c>
      <c r="L255" s="87">
        <v>0</v>
      </c>
      <c r="M255" s="92">
        <v>0</v>
      </c>
      <c r="N255" s="38">
        <v>147</v>
      </c>
      <c r="O255" s="87">
        <v>0</v>
      </c>
      <c r="P255" s="92">
        <v>12</v>
      </c>
      <c r="Q255" s="38">
        <v>614</v>
      </c>
      <c r="R255" s="87">
        <v>1.9543973941368076E-2</v>
      </c>
      <c r="S255" s="86">
        <v>1.3338923805199573E-3</v>
      </c>
      <c r="T255" s="58">
        <v>0.4809507567775419</v>
      </c>
    </row>
    <row r="256" spans="1:20" x14ac:dyDescent="0.25">
      <c r="A256" s="109">
        <v>252</v>
      </c>
      <c r="B256" s="226">
        <v>2</v>
      </c>
      <c r="C256" s="118">
        <v>410</v>
      </c>
      <c r="D256" s="189">
        <v>25</v>
      </c>
      <c r="E256" s="38">
        <v>154</v>
      </c>
      <c r="F256" s="87">
        <v>0.16233766233766234</v>
      </c>
      <c r="G256" s="92">
        <v>31</v>
      </c>
      <c r="H256" s="38">
        <v>171</v>
      </c>
      <c r="I256" s="87">
        <v>0.18128654970760233</v>
      </c>
      <c r="J256" s="92">
        <v>29</v>
      </c>
      <c r="K256" s="38">
        <v>152</v>
      </c>
      <c r="L256" s="87">
        <v>0.19078947368421054</v>
      </c>
      <c r="M256" s="92">
        <v>27</v>
      </c>
      <c r="N256" s="38">
        <v>136</v>
      </c>
      <c r="O256" s="87">
        <v>0.19852941176470587</v>
      </c>
      <c r="P256" s="92">
        <v>112</v>
      </c>
      <c r="Q256" s="38">
        <v>613</v>
      </c>
      <c r="R256" s="87">
        <v>0.18270799347471453</v>
      </c>
      <c r="S256" s="86">
        <v>1.3317199173595014E-3</v>
      </c>
      <c r="T256" s="58">
        <v>0.48228247669490137</v>
      </c>
    </row>
    <row r="257" spans="1:20" x14ac:dyDescent="0.25">
      <c r="A257" s="109">
        <v>253</v>
      </c>
      <c r="B257" s="226" t="s">
        <v>191</v>
      </c>
      <c r="C257" s="118">
        <v>360</v>
      </c>
      <c r="D257" s="189">
        <v>38</v>
      </c>
      <c r="E257" s="38">
        <v>133</v>
      </c>
      <c r="F257" s="87">
        <v>0.2857142857142857</v>
      </c>
      <c r="G257" s="92">
        <v>28</v>
      </c>
      <c r="H257" s="38">
        <v>168</v>
      </c>
      <c r="I257" s="87">
        <v>0.16666666666666666</v>
      </c>
      <c r="J257" s="92">
        <v>43</v>
      </c>
      <c r="K257" s="38">
        <v>165</v>
      </c>
      <c r="L257" s="87">
        <v>0.26060606060606062</v>
      </c>
      <c r="M257" s="92">
        <v>27</v>
      </c>
      <c r="N257" s="38">
        <v>147</v>
      </c>
      <c r="O257" s="87">
        <v>0.18367346938775511</v>
      </c>
      <c r="P257" s="92">
        <v>136</v>
      </c>
      <c r="Q257" s="38">
        <v>613</v>
      </c>
      <c r="R257" s="87">
        <v>0.22185970636215335</v>
      </c>
      <c r="S257" s="86">
        <v>1.3317199173595014E-3</v>
      </c>
      <c r="T257" s="58">
        <v>0.48361419661226085</v>
      </c>
    </row>
    <row r="258" spans="1:20" x14ac:dyDescent="0.25">
      <c r="A258" s="109">
        <v>254</v>
      </c>
      <c r="B258" s="226" t="s">
        <v>59</v>
      </c>
      <c r="C258" s="118">
        <v>71</v>
      </c>
      <c r="D258" s="189">
        <v>40</v>
      </c>
      <c r="E258" s="38">
        <v>170</v>
      </c>
      <c r="F258" s="87">
        <v>0.23529411764705882</v>
      </c>
      <c r="G258" s="92">
        <v>22</v>
      </c>
      <c r="H258" s="38">
        <v>159</v>
      </c>
      <c r="I258" s="87">
        <v>0.13836477987421383</v>
      </c>
      <c r="J258" s="92">
        <v>22</v>
      </c>
      <c r="K258" s="38">
        <v>149</v>
      </c>
      <c r="L258" s="87">
        <v>0.1476510067114094</v>
      </c>
      <c r="M258" s="92">
        <v>26</v>
      </c>
      <c r="N258" s="38">
        <v>135</v>
      </c>
      <c r="O258" s="87">
        <v>0.19259259259259259</v>
      </c>
      <c r="P258" s="92">
        <v>110</v>
      </c>
      <c r="Q258" s="38">
        <v>613</v>
      </c>
      <c r="R258" s="87">
        <v>0.17944535073409462</v>
      </c>
      <c r="S258" s="86">
        <v>1.3317199173595014E-3</v>
      </c>
      <c r="T258" s="58">
        <v>0.48494591652962032</v>
      </c>
    </row>
    <row r="259" spans="1:20" x14ac:dyDescent="0.25">
      <c r="A259" s="109">
        <v>255</v>
      </c>
      <c r="B259" s="226" t="s">
        <v>142</v>
      </c>
      <c r="C259" s="118">
        <v>408</v>
      </c>
      <c r="D259" s="189">
        <v>18</v>
      </c>
      <c r="E259" s="38">
        <v>130</v>
      </c>
      <c r="F259" s="87">
        <v>0.13846153846153847</v>
      </c>
      <c r="G259" s="92">
        <v>23</v>
      </c>
      <c r="H259" s="38">
        <v>153</v>
      </c>
      <c r="I259" s="87">
        <v>0.15032679738562091</v>
      </c>
      <c r="J259" s="92">
        <v>22</v>
      </c>
      <c r="K259" s="38">
        <v>168</v>
      </c>
      <c r="L259" s="87">
        <v>0.13095238095238096</v>
      </c>
      <c r="M259" s="92">
        <v>23</v>
      </c>
      <c r="N259" s="38">
        <v>159</v>
      </c>
      <c r="O259" s="87">
        <v>0.14465408805031446</v>
      </c>
      <c r="P259" s="92">
        <v>86</v>
      </c>
      <c r="Q259" s="38">
        <v>610</v>
      </c>
      <c r="R259" s="87">
        <v>0.14098360655737704</v>
      </c>
      <c r="S259" s="86">
        <v>1.3252025278781335E-3</v>
      </c>
      <c r="T259" s="58">
        <v>0.48627111905749848</v>
      </c>
    </row>
    <row r="260" spans="1:20" x14ac:dyDescent="0.25">
      <c r="A260" s="109">
        <v>256</v>
      </c>
      <c r="B260" s="226" t="s">
        <v>51</v>
      </c>
      <c r="C260" s="118">
        <v>1029</v>
      </c>
      <c r="D260" s="189">
        <v>32</v>
      </c>
      <c r="E260" s="38">
        <v>169</v>
      </c>
      <c r="F260" s="87">
        <v>0.1893491124260355</v>
      </c>
      <c r="G260" s="92">
        <v>38</v>
      </c>
      <c r="H260" s="38">
        <v>152</v>
      </c>
      <c r="I260" s="87">
        <v>0.25</v>
      </c>
      <c r="J260" s="92">
        <v>24</v>
      </c>
      <c r="K260" s="38">
        <v>143</v>
      </c>
      <c r="L260" s="87">
        <v>0.16783216783216784</v>
      </c>
      <c r="M260" s="92">
        <v>33</v>
      </c>
      <c r="N260" s="38">
        <v>144</v>
      </c>
      <c r="O260" s="87">
        <v>0.22916666666666666</v>
      </c>
      <c r="P260" s="92">
        <v>127</v>
      </c>
      <c r="Q260" s="38">
        <v>608</v>
      </c>
      <c r="R260" s="87">
        <v>0.20888157894736842</v>
      </c>
      <c r="S260" s="86">
        <v>1.3208576015572215E-3</v>
      </c>
      <c r="T260" s="58">
        <v>0.48759197665905568</v>
      </c>
    </row>
    <row r="261" spans="1:20" x14ac:dyDescent="0.25">
      <c r="A261" s="109">
        <v>257</v>
      </c>
      <c r="B261" s="226" t="s">
        <v>155</v>
      </c>
      <c r="C261" s="118">
        <v>1122</v>
      </c>
      <c r="D261" s="189">
        <v>18</v>
      </c>
      <c r="E261" s="38">
        <v>157</v>
      </c>
      <c r="F261" s="87">
        <v>0.11464968152866242</v>
      </c>
      <c r="G261" s="92">
        <v>33</v>
      </c>
      <c r="H261" s="38">
        <v>170</v>
      </c>
      <c r="I261" s="87">
        <v>0.19411764705882353</v>
      </c>
      <c r="J261" s="92">
        <v>32</v>
      </c>
      <c r="K261" s="38">
        <v>151</v>
      </c>
      <c r="L261" s="87">
        <v>0.2119205298013245</v>
      </c>
      <c r="M261" s="92">
        <v>23</v>
      </c>
      <c r="N261" s="38">
        <v>128</v>
      </c>
      <c r="O261" s="87">
        <v>0.1796875</v>
      </c>
      <c r="P261" s="92">
        <v>106</v>
      </c>
      <c r="Q261" s="38">
        <v>606</v>
      </c>
      <c r="R261" s="87">
        <v>0.17491749174917492</v>
      </c>
      <c r="S261" s="86">
        <v>1.3165126752363097E-3</v>
      </c>
      <c r="T261" s="58">
        <v>0.48890848933429198</v>
      </c>
    </row>
    <row r="262" spans="1:20" x14ac:dyDescent="0.25">
      <c r="A262" s="109">
        <v>258</v>
      </c>
      <c r="B262" s="226" t="s">
        <v>141</v>
      </c>
      <c r="C262" s="118">
        <v>634</v>
      </c>
      <c r="D262" s="189">
        <v>30</v>
      </c>
      <c r="E262" s="38">
        <v>175</v>
      </c>
      <c r="F262" s="87">
        <v>0.17142857142857143</v>
      </c>
      <c r="G262" s="92">
        <v>15</v>
      </c>
      <c r="H262" s="38">
        <v>124</v>
      </c>
      <c r="I262" s="87">
        <v>0.12096774193548387</v>
      </c>
      <c r="J262" s="92">
        <v>21</v>
      </c>
      <c r="K262" s="38">
        <v>154</v>
      </c>
      <c r="L262" s="87">
        <v>0.13636363636363635</v>
      </c>
      <c r="M262" s="92">
        <v>19</v>
      </c>
      <c r="N262" s="38">
        <v>152</v>
      </c>
      <c r="O262" s="87">
        <v>0.125</v>
      </c>
      <c r="P262" s="92">
        <v>85</v>
      </c>
      <c r="Q262" s="38">
        <v>605</v>
      </c>
      <c r="R262" s="87">
        <v>0.14049586776859505</v>
      </c>
      <c r="S262" s="86">
        <v>1.3143402120758536E-3</v>
      </c>
      <c r="T262" s="58">
        <v>0.49022282954636781</v>
      </c>
    </row>
    <row r="263" spans="1:20" x14ac:dyDescent="0.25">
      <c r="A263" s="109">
        <v>259</v>
      </c>
      <c r="B263" s="226">
        <v>2</v>
      </c>
      <c r="C263" s="118">
        <v>352</v>
      </c>
      <c r="D263" s="189">
        <v>43</v>
      </c>
      <c r="E263" s="38">
        <v>121</v>
      </c>
      <c r="F263" s="87">
        <v>0.35537190082644626</v>
      </c>
      <c r="G263" s="92">
        <v>65</v>
      </c>
      <c r="H263" s="38">
        <v>170</v>
      </c>
      <c r="I263" s="87">
        <v>0.38235294117647056</v>
      </c>
      <c r="J263" s="92">
        <v>64</v>
      </c>
      <c r="K263" s="38">
        <v>150</v>
      </c>
      <c r="L263" s="87">
        <v>0.42666666666666669</v>
      </c>
      <c r="M263" s="92">
        <v>27</v>
      </c>
      <c r="N263" s="38">
        <v>164</v>
      </c>
      <c r="O263" s="87">
        <v>0.16463414634146342</v>
      </c>
      <c r="P263" s="92">
        <v>199</v>
      </c>
      <c r="Q263" s="38">
        <v>605</v>
      </c>
      <c r="R263" s="87">
        <v>0.32892561983471075</v>
      </c>
      <c r="S263" s="86">
        <v>1.3143402120758536E-3</v>
      </c>
      <c r="T263" s="58">
        <v>0.49153716975844364</v>
      </c>
    </row>
    <row r="264" spans="1:20" x14ac:dyDescent="0.25">
      <c r="A264" s="109">
        <v>260</v>
      </c>
      <c r="B264" s="226" t="s">
        <v>184</v>
      </c>
      <c r="C264" s="118">
        <v>732</v>
      </c>
      <c r="D264" s="189">
        <v>57</v>
      </c>
      <c r="E264" s="38">
        <v>164</v>
      </c>
      <c r="F264" s="87">
        <v>0.34756097560975607</v>
      </c>
      <c r="G264" s="92">
        <v>38</v>
      </c>
      <c r="H264" s="38">
        <v>132</v>
      </c>
      <c r="I264" s="87">
        <v>0.2878787878787879</v>
      </c>
      <c r="J264" s="92">
        <v>49</v>
      </c>
      <c r="K264" s="38">
        <v>155</v>
      </c>
      <c r="L264" s="87">
        <v>0.31612903225806449</v>
      </c>
      <c r="M264" s="92">
        <v>52</v>
      </c>
      <c r="N264" s="38">
        <v>153</v>
      </c>
      <c r="O264" s="87">
        <v>0.33986928104575165</v>
      </c>
      <c r="P264" s="92">
        <v>196</v>
      </c>
      <c r="Q264" s="38">
        <v>604</v>
      </c>
      <c r="R264" s="87">
        <v>0.32450331125827814</v>
      </c>
      <c r="S264" s="86">
        <v>1.3121677489153977E-3</v>
      </c>
      <c r="T264" s="58">
        <v>0.49284933750735904</v>
      </c>
    </row>
    <row r="265" spans="1:20" x14ac:dyDescent="0.25">
      <c r="A265" s="109">
        <v>261</v>
      </c>
      <c r="B265" s="226">
        <v>2</v>
      </c>
      <c r="C265" s="118">
        <v>381</v>
      </c>
      <c r="D265" s="189">
        <v>35</v>
      </c>
      <c r="E265" s="38">
        <v>137</v>
      </c>
      <c r="F265" s="87">
        <v>0.25547445255474455</v>
      </c>
      <c r="G265" s="92">
        <v>42.000000000000007</v>
      </c>
      <c r="H265" s="38">
        <v>150</v>
      </c>
      <c r="I265" s="87">
        <v>0.28000000000000003</v>
      </c>
      <c r="J265" s="92">
        <v>30</v>
      </c>
      <c r="K265" s="38">
        <v>140</v>
      </c>
      <c r="L265" s="87">
        <v>0.21428571428571427</v>
      </c>
      <c r="M265" s="92">
        <v>44</v>
      </c>
      <c r="N265" s="38">
        <v>177</v>
      </c>
      <c r="O265" s="87">
        <v>0.24858757062146894</v>
      </c>
      <c r="P265" s="92">
        <v>151</v>
      </c>
      <c r="Q265" s="38">
        <v>604</v>
      </c>
      <c r="R265" s="87">
        <v>0.25</v>
      </c>
      <c r="S265" s="86">
        <v>1.3121677489153977E-3</v>
      </c>
      <c r="T265" s="58">
        <v>0.49416150525627445</v>
      </c>
    </row>
    <row r="266" spans="1:20" x14ac:dyDescent="0.25">
      <c r="A266" s="109">
        <v>262</v>
      </c>
      <c r="B266" s="226" t="s">
        <v>55</v>
      </c>
      <c r="C266" s="118">
        <v>551</v>
      </c>
      <c r="D266" s="189">
        <v>24</v>
      </c>
      <c r="E266" s="38">
        <v>150</v>
      </c>
      <c r="F266" s="87">
        <v>0.16</v>
      </c>
      <c r="G266" s="92">
        <v>27</v>
      </c>
      <c r="H266" s="38">
        <v>148</v>
      </c>
      <c r="I266" s="87">
        <v>0.18243243243243243</v>
      </c>
      <c r="J266" s="92">
        <v>21</v>
      </c>
      <c r="K266" s="38">
        <v>146</v>
      </c>
      <c r="L266" s="87">
        <v>0.14383561643835616</v>
      </c>
      <c r="M266" s="92">
        <v>41</v>
      </c>
      <c r="N266" s="38">
        <v>158</v>
      </c>
      <c r="O266" s="87">
        <v>0.25949367088607594</v>
      </c>
      <c r="P266" s="92">
        <v>113</v>
      </c>
      <c r="Q266" s="38">
        <v>602</v>
      </c>
      <c r="R266" s="87">
        <v>0.1877076411960133</v>
      </c>
      <c r="S266" s="86">
        <v>1.307822822594486E-3</v>
      </c>
      <c r="T266" s="58">
        <v>0.49546932807886895</v>
      </c>
    </row>
    <row r="267" spans="1:20" x14ac:dyDescent="0.25">
      <c r="A267" s="109">
        <v>263</v>
      </c>
      <c r="B267" s="226" t="s">
        <v>181</v>
      </c>
      <c r="C267" s="118">
        <v>75</v>
      </c>
      <c r="D267" s="189">
        <v>27</v>
      </c>
      <c r="E267" s="38">
        <v>153</v>
      </c>
      <c r="F267" s="87">
        <v>0.17647058823529413</v>
      </c>
      <c r="G267" s="92">
        <v>26</v>
      </c>
      <c r="H267" s="38">
        <v>159</v>
      </c>
      <c r="I267" s="87">
        <v>0.16352201257861634</v>
      </c>
      <c r="J267" s="92">
        <v>37</v>
      </c>
      <c r="K267" s="38">
        <v>159</v>
      </c>
      <c r="L267" s="87">
        <v>0.23270440251572327</v>
      </c>
      <c r="M267" s="92">
        <v>23</v>
      </c>
      <c r="N267" s="38">
        <v>130</v>
      </c>
      <c r="O267" s="87">
        <v>0.17692307692307693</v>
      </c>
      <c r="P267" s="92">
        <v>113</v>
      </c>
      <c r="Q267" s="38">
        <v>601</v>
      </c>
      <c r="R267" s="87">
        <v>0.18801996672212978</v>
      </c>
      <c r="S267" s="86">
        <v>1.3056503594340298E-3</v>
      </c>
      <c r="T267" s="58">
        <v>0.49677497843830298</v>
      </c>
    </row>
    <row r="268" spans="1:20" x14ac:dyDescent="0.25">
      <c r="A268" s="109">
        <v>264</v>
      </c>
      <c r="B268" s="226" t="s">
        <v>23</v>
      </c>
      <c r="C268" s="118">
        <v>345</v>
      </c>
      <c r="D268" s="189">
        <v>26</v>
      </c>
      <c r="E268" s="38">
        <v>146</v>
      </c>
      <c r="F268" s="87">
        <v>0.17808219178082191</v>
      </c>
      <c r="G268" s="92">
        <v>20</v>
      </c>
      <c r="H268" s="38">
        <v>170</v>
      </c>
      <c r="I268" s="87">
        <v>0.11764705882352941</v>
      </c>
      <c r="J268" s="92">
        <v>31</v>
      </c>
      <c r="K268" s="38">
        <v>173</v>
      </c>
      <c r="L268" s="87">
        <v>0.1791907514450867</v>
      </c>
      <c r="M268" s="92">
        <v>22</v>
      </c>
      <c r="N268" s="38">
        <v>108</v>
      </c>
      <c r="O268" s="87">
        <v>0.20370370370370369</v>
      </c>
      <c r="P268" s="92">
        <v>99</v>
      </c>
      <c r="Q268" s="38">
        <v>597</v>
      </c>
      <c r="R268" s="87">
        <v>0.16582914572864321</v>
      </c>
      <c r="S268" s="86">
        <v>1.2969605067922061E-3</v>
      </c>
      <c r="T268" s="58">
        <v>0.49807193894509522</v>
      </c>
    </row>
    <row r="269" spans="1:20" x14ac:dyDescent="0.25">
      <c r="A269" s="109">
        <v>265</v>
      </c>
      <c r="B269" s="226">
        <v>2</v>
      </c>
      <c r="C269" s="118">
        <v>380</v>
      </c>
      <c r="D269" s="189">
        <v>23</v>
      </c>
      <c r="E269" s="38">
        <v>135</v>
      </c>
      <c r="F269" s="87">
        <v>0.17037037037037037</v>
      </c>
      <c r="G269" s="92">
        <v>23</v>
      </c>
      <c r="H269" s="38">
        <v>152</v>
      </c>
      <c r="I269" s="87">
        <v>0.15131578947368421</v>
      </c>
      <c r="J269" s="92">
        <v>17</v>
      </c>
      <c r="K269" s="38">
        <v>144</v>
      </c>
      <c r="L269" s="87">
        <v>0.11805555555555555</v>
      </c>
      <c r="M269" s="92">
        <v>24</v>
      </c>
      <c r="N269" s="38">
        <v>164</v>
      </c>
      <c r="O269" s="87">
        <v>0.14634146341463414</v>
      </c>
      <c r="P269" s="92">
        <v>87</v>
      </c>
      <c r="Q269" s="38">
        <v>595</v>
      </c>
      <c r="R269" s="87">
        <v>0.14621848739495799</v>
      </c>
      <c r="S269" s="86">
        <v>1.2926155804712941E-3</v>
      </c>
      <c r="T269" s="58">
        <v>0.4993645545255665</v>
      </c>
    </row>
    <row r="270" spans="1:20" x14ac:dyDescent="0.25">
      <c r="A270" s="109">
        <v>266</v>
      </c>
      <c r="B270" s="226" t="s">
        <v>158</v>
      </c>
      <c r="C270" s="118">
        <v>236</v>
      </c>
      <c r="D270" s="189">
        <v>31</v>
      </c>
      <c r="E270" s="38">
        <v>177</v>
      </c>
      <c r="F270" s="87">
        <v>0.1751412429378531</v>
      </c>
      <c r="G270" s="92">
        <v>22</v>
      </c>
      <c r="H270" s="38">
        <v>155</v>
      </c>
      <c r="I270" s="87">
        <v>0.14193548387096774</v>
      </c>
      <c r="J270" s="92">
        <v>19</v>
      </c>
      <c r="K270" s="38">
        <v>150</v>
      </c>
      <c r="L270" s="87">
        <v>0.12666666666666668</v>
      </c>
      <c r="M270" s="92">
        <v>11</v>
      </c>
      <c r="N270" s="38">
        <v>113</v>
      </c>
      <c r="O270" s="87">
        <v>9.7345132743362831E-2</v>
      </c>
      <c r="P270" s="92">
        <v>83</v>
      </c>
      <c r="Q270" s="38">
        <v>595</v>
      </c>
      <c r="R270" s="87">
        <v>0.13949579831932774</v>
      </c>
      <c r="S270" s="86">
        <v>1.2926155804712941E-3</v>
      </c>
      <c r="T270" s="58">
        <v>0.50065717010603783</v>
      </c>
    </row>
    <row r="271" spans="1:20" x14ac:dyDescent="0.25">
      <c r="A271" s="109">
        <v>267</v>
      </c>
      <c r="B271" s="226" t="s">
        <v>163</v>
      </c>
      <c r="C271" s="118">
        <v>1075</v>
      </c>
      <c r="D271" s="189">
        <v>29</v>
      </c>
      <c r="E271" s="38">
        <v>113</v>
      </c>
      <c r="F271" s="87">
        <v>0.25663716814159293</v>
      </c>
      <c r="G271" s="92">
        <v>37</v>
      </c>
      <c r="H271" s="38">
        <v>155</v>
      </c>
      <c r="I271" s="87">
        <v>0.23870967741935484</v>
      </c>
      <c r="J271" s="92">
        <v>45</v>
      </c>
      <c r="K271" s="38">
        <v>145</v>
      </c>
      <c r="L271" s="87">
        <v>0.31034482758620691</v>
      </c>
      <c r="M271" s="92">
        <v>52</v>
      </c>
      <c r="N271" s="38">
        <v>181</v>
      </c>
      <c r="O271" s="87">
        <v>0.287292817679558</v>
      </c>
      <c r="P271" s="92">
        <v>163</v>
      </c>
      <c r="Q271" s="38">
        <v>594</v>
      </c>
      <c r="R271" s="87">
        <v>0.27441077441077444</v>
      </c>
      <c r="S271" s="86">
        <v>1.2904431173108382E-3</v>
      </c>
      <c r="T271" s="58">
        <v>0.50194761322334869</v>
      </c>
    </row>
    <row r="272" spans="1:20" x14ac:dyDescent="0.25">
      <c r="A272" s="109">
        <v>268</v>
      </c>
      <c r="B272" s="226" t="s">
        <v>152</v>
      </c>
      <c r="C272" s="118">
        <v>925</v>
      </c>
      <c r="D272" s="189">
        <v>33</v>
      </c>
      <c r="E272" s="38">
        <v>142</v>
      </c>
      <c r="F272" s="87">
        <v>0.23239436619718309</v>
      </c>
      <c r="G272" s="92">
        <v>37</v>
      </c>
      <c r="H272" s="38">
        <v>159</v>
      </c>
      <c r="I272" s="87">
        <v>0.23270440251572327</v>
      </c>
      <c r="J272" s="92">
        <v>44</v>
      </c>
      <c r="K272" s="38">
        <v>149</v>
      </c>
      <c r="L272" s="87">
        <v>0.29530201342281881</v>
      </c>
      <c r="M272" s="92">
        <v>48</v>
      </c>
      <c r="N272" s="38">
        <v>144</v>
      </c>
      <c r="O272" s="87">
        <v>0.33333333333333331</v>
      </c>
      <c r="P272" s="92">
        <v>162</v>
      </c>
      <c r="Q272" s="38">
        <v>594</v>
      </c>
      <c r="R272" s="87">
        <v>0.27272727272727271</v>
      </c>
      <c r="S272" s="86">
        <v>1.2904431173108382E-3</v>
      </c>
      <c r="T272" s="58">
        <v>0.50323805634065955</v>
      </c>
    </row>
    <row r="273" spans="1:20" x14ac:dyDescent="0.25">
      <c r="A273" s="109">
        <v>269</v>
      </c>
      <c r="B273" s="226" t="s">
        <v>144</v>
      </c>
      <c r="C273" s="118">
        <v>121</v>
      </c>
      <c r="D273" s="189">
        <v>37</v>
      </c>
      <c r="E273" s="38">
        <v>132</v>
      </c>
      <c r="F273" s="87">
        <v>0.28030303030303028</v>
      </c>
      <c r="G273" s="92">
        <v>51</v>
      </c>
      <c r="H273" s="38">
        <v>157</v>
      </c>
      <c r="I273" s="87">
        <v>0.32484076433121017</v>
      </c>
      <c r="J273" s="92">
        <v>50</v>
      </c>
      <c r="K273" s="38">
        <v>170</v>
      </c>
      <c r="L273" s="87">
        <v>0.29411764705882354</v>
      </c>
      <c r="M273" s="92">
        <v>40</v>
      </c>
      <c r="N273" s="38">
        <v>135</v>
      </c>
      <c r="O273" s="87">
        <v>0.29629629629629628</v>
      </c>
      <c r="P273" s="92">
        <v>178</v>
      </c>
      <c r="Q273" s="38">
        <v>594</v>
      </c>
      <c r="R273" s="87">
        <v>0.29966329966329969</v>
      </c>
      <c r="S273" s="86">
        <v>1.2904431173108382E-3</v>
      </c>
      <c r="T273" s="58">
        <v>0.5045284994579704</v>
      </c>
    </row>
    <row r="274" spans="1:20" x14ac:dyDescent="0.25">
      <c r="A274" s="109">
        <v>270</v>
      </c>
      <c r="B274" s="226" t="s">
        <v>152</v>
      </c>
      <c r="C274" s="118">
        <v>1012</v>
      </c>
      <c r="D274" s="189">
        <v>25</v>
      </c>
      <c r="E274" s="38">
        <v>134</v>
      </c>
      <c r="F274" s="87">
        <v>0.18656716417910449</v>
      </c>
      <c r="G274" s="92">
        <v>13</v>
      </c>
      <c r="H274" s="38">
        <v>110</v>
      </c>
      <c r="I274" s="87">
        <v>0.11818181818181818</v>
      </c>
      <c r="J274" s="92">
        <v>34</v>
      </c>
      <c r="K274" s="38">
        <v>148</v>
      </c>
      <c r="L274" s="87">
        <v>0.22972972972972974</v>
      </c>
      <c r="M274" s="92">
        <v>37</v>
      </c>
      <c r="N274" s="38">
        <v>199</v>
      </c>
      <c r="O274" s="87">
        <v>0.18592964824120603</v>
      </c>
      <c r="P274" s="92">
        <v>109</v>
      </c>
      <c r="Q274" s="38">
        <v>591</v>
      </c>
      <c r="R274" s="87">
        <v>0.18443316412859559</v>
      </c>
      <c r="S274" s="86">
        <v>1.2839257278294703E-3</v>
      </c>
      <c r="T274" s="58">
        <v>0.50581242518579983</v>
      </c>
    </row>
    <row r="275" spans="1:20" x14ac:dyDescent="0.25">
      <c r="A275" s="109">
        <v>271</v>
      </c>
      <c r="B275" s="226" t="s">
        <v>41</v>
      </c>
      <c r="C275" s="118">
        <v>657</v>
      </c>
      <c r="D275" s="189">
        <v>14</v>
      </c>
      <c r="E275" s="38">
        <v>153</v>
      </c>
      <c r="F275" s="87">
        <v>9.1503267973856203E-2</v>
      </c>
      <c r="G275" s="92">
        <v>28</v>
      </c>
      <c r="H275" s="38">
        <v>137</v>
      </c>
      <c r="I275" s="87">
        <v>0.20437956204379562</v>
      </c>
      <c r="J275" s="92">
        <v>19</v>
      </c>
      <c r="K275" s="38">
        <v>138</v>
      </c>
      <c r="L275" s="87">
        <v>0.13768115942028986</v>
      </c>
      <c r="M275" s="92">
        <v>30</v>
      </c>
      <c r="N275" s="38">
        <v>163</v>
      </c>
      <c r="O275" s="87">
        <v>0.18404907975460122</v>
      </c>
      <c r="P275" s="92">
        <v>91</v>
      </c>
      <c r="Q275" s="38">
        <v>591</v>
      </c>
      <c r="R275" s="87">
        <v>0.15397631133671744</v>
      </c>
      <c r="S275" s="86">
        <v>1.2839257278294703E-3</v>
      </c>
      <c r="T275" s="58">
        <v>0.50709635091362926</v>
      </c>
    </row>
    <row r="276" spans="1:20" x14ac:dyDescent="0.25">
      <c r="A276" s="109">
        <v>272</v>
      </c>
      <c r="B276" s="226" t="s">
        <v>152</v>
      </c>
      <c r="C276" s="118">
        <v>917</v>
      </c>
      <c r="D276" s="189">
        <v>35</v>
      </c>
      <c r="E276" s="38">
        <v>144</v>
      </c>
      <c r="F276" s="87">
        <v>0.24305555555555555</v>
      </c>
      <c r="G276" s="92">
        <v>16</v>
      </c>
      <c r="H276" s="38">
        <v>99</v>
      </c>
      <c r="I276" s="87">
        <v>0.16161616161616163</v>
      </c>
      <c r="J276" s="92">
        <v>27</v>
      </c>
      <c r="K276" s="38">
        <v>114</v>
      </c>
      <c r="L276" s="87">
        <v>0.23684210526315788</v>
      </c>
      <c r="M276" s="92">
        <v>58</v>
      </c>
      <c r="N276" s="38">
        <v>233</v>
      </c>
      <c r="O276" s="87">
        <v>0.24892703862660945</v>
      </c>
      <c r="P276" s="92">
        <v>136</v>
      </c>
      <c r="Q276" s="38">
        <v>590</v>
      </c>
      <c r="R276" s="87">
        <v>0.23050847457627119</v>
      </c>
      <c r="S276" s="86">
        <v>1.2817532646690144E-3</v>
      </c>
      <c r="T276" s="58">
        <v>0.50837810417829832</v>
      </c>
    </row>
    <row r="277" spans="1:20" x14ac:dyDescent="0.25">
      <c r="A277" s="109">
        <v>273</v>
      </c>
      <c r="B277" s="226" t="s">
        <v>55</v>
      </c>
      <c r="C277" s="118">
        <v>563</v>
      </c>
      <c r="D277" s="189">
        <v>27</v>
      </c>
      <c r="E277" s="38">
        <v>171</v>
      </c>
      <c r="F277" s="87">
        <v>0.15789473684210525</v>
      </c>
      <c r="G277" s="92">
        <v>21</v>
      </c>
      <c r="H277" s="38">
        <v>157</v>
      </c>
      <c r="I277" s="87">
        <v>0.13375796178343949</v>
      </c>
      <c r="J277" s="92">
        <v>20</v>
      </c>
      <c r="K277" s="38">
        <v>122</v>
      </c>
      <c r="L277" s="87">
        <v>0.16393442622950818</v>
      </c>
      <c r="M277" s="92">
        <v>32</v>
      </c>
      <c r="N277" s="38">
        <v>139</v>
      </c>
      <c r="O277" s="87">
        <v>0.23021582733812951</v>
      </c>
      <c r="P277" s="92">
        <v>100</v>
      </c>
      <c r="Q277" s="38">
        <v>589</v>
      </c>
      <c r="R277" s="87">
        <v>0.1697792869269949</v>
      </c>
      <c r="S277" s="86">
        <v>1.2795808015085585E-3</v>
      </c>
      <c r="T277" s="58">
        <v>0.5096576849798069</v>
      </c>
    </row>
    <row r="278" spans="1:20" x14ac:dyDescent="0.25">
      <c r="A278" s="109">
        <v>274</v>
      </c>
      <c r="B278" s="226" t="s">
        <v>166</v>
      </c>
      <c r="C278" s="118">
        <v>249</v>
      </c>
      <c r="D278" s="189">
        <v>20</v>
      </c>
      <c r="E278" s="38">
        <v>142</v>
      </c>
      <c r="F278" s="87">
        <v>0.14084507042253522</v>
      </c>
      <c r="G278" s="92">
        <v>23</v>
      </c>
      <c r="H278" s="38">
        <v>155</v>
      </c>
      <c r="I278" s="87">
        <v>0.14838709677419354</v>
      </c>
      <c r="J278" s="92">
        <v>24</v>
      </c>
      <c r="K278" s="38">
        <v>167</v>
      </c>
      <c r="L278" s="87">
        <v>0.1437125748502994</v>
      </c>
      <c r="M278" s="92">
        <v>24</v>
      </c>
      <c r="N278" s="38">
        <v>123</v>
      </c>
      <c r="O278" s="87">
        <v>0.1951219512195122</v>
      </c>
      <c r="P278" s="92">
        <v>91</v>
      </c>
      <c r="Q278" s="38">
        <v>587</v>
      </c>
      <c r="R278" s="87">
        <v>0.15502555366269166</v>
      </c>
      <c r="S278" s="86">
        <v>1.2752358751876465E-3</v>
      </c>
      <c r="T278" s="58">
        <v>0.51093292085499453</v>
      </c>
    </row>
    <row r="279" spans="1:20" x14ac:dyDescent="0.25">
      <c r="A279" s="109">
        <v>275</v>
      </c>
      <c r="B279" s="226" t="s">
        <v>198</v>
      </c>
      <c r="C279" s="118">
        <v>983</v>
      </c>
      <c r="D279" s="189">
        <v>27</v>
      </c>
      <c r="E279" s="38">
        <v>148</v>
      </c>
      <c r="F279" s="87">
        <v>0.18243243243243243</v>
      </c>
      <c r="G279" s="92">
        <v>28</v>
      </c>
      <c r="H279" s="38">
        <v>140</v>
      </c>
      <c r="I279" s="87">
        <v>0.2</v>
      </c>
      <c r="J279" s="92">
        <v>15</v>
      </c>
      <c r="K279" s="38">
        <v>144</v>
      </c>
      <c r="L279" s="87">
        <v>0.10416666666666667</v>
      </c>
      <c r="M279" s="92">
        <v>22</v>
      </c>
      <c r="N279" s="38">
        <v>154</v>
      </c>
      <c r="O279" s="87">
        <v>0.14285714285714285</v>
      </c>
      <c r="P279" s="92">
        <v>92</v>
      </c>
      <c r="Q279" s="38">
        <v>586</v>
      </c>
      <c r="R279" s="87">
        <v>0.15699658703071673</v>
      </c>
      <c r="S279" s="86">
        <v>1.2730634120271906E-3</v>
      </c>
      <c r="T279" s="58">
        <v>0.51220598426702169</v>
      </c>
    </row>
    <row r="280" spans="1:20" x14ac:dyDescent="0.25">
      <c r="A280" s="109">
        <v>276</v>
      </c>
      <c r="B280" s="226" t="s">
        <v>149</v>
      </c>
      <c r="C280" s="118">
        <v>979</v>
      </c>
      <c r="D280" s="189">
        <v>20</v>
      </c>
      <c r="E280" s="38">
        <v>111</v>
      </c>
      <c r="F280" s="87">
        <v>0.18018018018018017</v>
      </c>
      <c r="G280" s="92">
        <v>21</v>
      </c>
      <c r="H280" s="38">
        <v>106</v>
      </c>
      <c r="I280" s="87">
        <v>0.19811320754716982</v>
      </c>
      <c r="J280" s="92">
        <v>46</v>
      </c>
      <c r="K280" s="38">
        <v>181</v>
      </c>
      <c r="L280" s="87">
        <v>0.2541436464088398</v>
      </c>
      <c r="M280" s="92">
        <v>36</v>
      </c>
      <c r="N280" s="38">
        <v>187</v>
      </c>
      <c r="O280" s="87">
        <v>0.19251336898395721</v>
      </c>
      <c r="P280" s="92">
        <v>123</v>
      </c>
      <c r="Q280" s="38">
        <v>585</v>
      </c>
      <c r="R280" s="87">
        <v>0.21025641025641026</v>
      </c>
      <c r="S280" s="86">
        <v>1.2708909488667345E-3</v>
      </c>
      <c r="T280" s="58">
        <v>0.51347687521588847</v>
      </c>
    </row>
    <row r="281" spans="1:20" x14ac:dyDescent="0.25">
      <c r="A281" s="109">
        <v>277</v>
      </c>
      <c r="B281" s="226" t="s">
        <v>111</v>
      </c>
      <c r="C281" s="118">
        <v>84</v>
      </c>
      <c r="D281" s="189">
        <v>45</v>
      </c>
      <c r="E281" s="38">
        <v>115</v>
      </c>
      <c r="F281" s="87">
        <v>0.39130434782608697</v>
      </c>
      <c r="G281" s="92">
        <v>46</v>
      </c>
      <c r="H281" s="38">
        <v>162</v>
      </c>
      <c r="I281" s="87">
        <v>0.2839506172839506</v>
      </c>
      <c r="J281" s="92">
        <v>52</v>
      </c>
      <c r="K281" s="38">
        <v>153</v>
      </c>
      <c r="L281" s="87">
        <v>0.33986928104575165</v>
      </c>
      <c r="M281" s="92">
        <v>39</v>
      </c>
      <c r="N281" s="38">
        <v>155</v>
      </c>
      <c r="O281" s="87">
        <v>0.25161290322580643</v>
      </c>
      <c r="P281" s="92">
        <v>182</v>
      </c>
      <c r="Q281" s="38">
        <v>585</v>
      </c>
      <c r="R281" s="87">
        <v>0.31111111111111112</v>
      </c>
      <c r="S281" s="86">
        <v>1.2708909488667345E-3</v>
      </c>
      <c r="T281" s="58">
        <v>0.51474776616475526</v>
      </c>
    </row>
    <row r="282" spans="1:20" x14ac:dyDescent="0.25">
      <c r="A282" s="109">
        <v>278</v>
      </c>
      <c r="B282" s="226" t="s">
        <v>175</v>
      </c>
      <c r="C282" s="118">
        <v>524</v>
      </c>
      <c r="D282" s="189">
        <v>32</v>
      </c>
      <c r="E282" s="38">
        <v>114</v>
      </c>
      <c r="F282" s="87">
        <v>0.2807017543859649</v>
      </c>
      <c r="G282" s="92">
        <v>26</v>
      </c>
      <c r="H282" s="38">
        <v>145</v>
      </c>
      <c r="I282" s="87">
        <v>0.1793103448275862</v>
      </c>
      <c r="J282" s="92">
        <v>35</v>
      </c>
      <c r="K282" s="38">
        <v>166</v>
      </c>
      <c r="L282" s="87">
        <v>0.21084337349397592</v>
      </c>
      <c r="M282" s="92">
        <v>43</v>
      </c>
      <c r="N282" s="38">
        <v>158</v>
      </c>
      <c r="O282" s="87">
        <v>0.27215189873417722</v>
      </c>
      <c r="P282" s="92">
        <v>136</v>
      </c>
      <c r="Q282" s="38">
        <v>583</v>
      </c>
      <c r="R282" s="87">
        <v>0.23327615780445971</v>
      </c>
      <c r="S282" s="86">
        <v>1.2665460225458228E-3</v>
      </c>
      <c r="T282" s="58">
        <v>0.51601431218730109</v>
      </c>
    </row>
    <row r="283" spans="1:20" x14ac:dyDescent="0.25">
      <c r="A283" s="109">
        <v>279</v>
      </c>
      <c r="B283" s="226" t="s">
        <v>35</v>
      </c>
      <c r="C283" s="118">
        <v>777</v>
      </c>
      <c r="D283" s="189">
        <v>15</v>
      </c>
      <c r="E283" s="38">
        <v>63</v>
      </c>
      <c r="F283" s="87">
        <v>0.23809523809523808</v>
      </c>
      <c r="G283" s="92">
        <v>32</v>
      </c>
      <c r="H283" s="38">
        <v>178</v>
      </c>
      <c r="I283" s="87">
        <v>0.1797752808988764</v>
      </c>
      <c r="J283" s="92">
        <v>32</v>
      </c>
      <c r="K283" s="38">
        <v>165</v>
      </c>
      <c r="L283" s="87">
        <v>0.19393939393939394</v>
      </c>
      <c r="M283" s="92">
        <v>20</v>
      </c>
      <c r="N283" s="38">
        <v>176</v>
      </c>
      <c r="O283" s="87">
        <v>0.11363636363636363</v>
      </c>
      <c r="P283" s="92">
        <v>99</v>
      </c>
      <c r="Q283" s="38">
        <v>582</v>
      </c>
      <c r="R283" s="87">
        <v>0.17010309278350516</v>
      </c>
      <c r="S283" s="86">
        <v>1.2643735593853666E-3</v>
      </c>
      <c r="T283" s="58">
        <v>0.51727868574668645</v>
      </c>
    </row>
    <row r="284" spans="1:20" x14ac:dyDescent="0.25">
      <c r="A284" s="109">
        <v>280</v>
      </c>
      <c r="B284" s="226" t="s">
        <v>40</v>
      </c>
      <c r="C284" s="118">
        <v>513</v>
      </c>
      <c r="D284" s="189">
        <v>20</v>
      </c>
      <c r="E284" s="38">
        <v>161</v>
      </c>
      <c r="F284" s="87">
        <v>0.12422360248447205</v>
      </c>
      <c r="G284" s="92">
        <v>14</v>
      </c>
      <c r="H284" s="38">
        <v>130</v>
      </c>
      <c r="I284" s="87">
        <v>0.1076923076923077</v>
      </c>
      <c r="J284" s="92">
        <v>27</v>
      </c>
      <c r="K284" s="38">
        <v>158</v>
      </c>
      <c r="L284" s="87">
        <v>0.17088607594936708</v>
      </c>
      <c r="M284" s="92">
        <v>19</v>
      </c>
      <c r="N284" s="38">
        <v>133</v>
      </c>
      <c r="O284" s="87">
        <v>0.14285714285714285</v>
      </c>
      <c r="P284" s="92">
        <v>80</v>
      </c>
      <c r="Q284" s="38">
        <v>582</v>
      </c>
      <c r="R284" s="87">
        <v>0.13745704467353953</v>
      </c>
      <c r="S284" s="86">
        <v>1.2643735593853666E-3</v>
      </c>
      <c r="T284" s="58">
        <v>0.51854305930607181</v>
      </c>
    </row>
    <row r="285" spans="1:20" x14ac:dyDescent="0.25">
      <c r="A285" s="109">
        <v>281</v>
      </c>
      <c r="B285" s="226" t="s">
        <v>141</v>
      </c>
      <c r="C285" s="118">
        <v>610</v>
      </c>
      <c r="D285" s="189">
        <v>43</v>
      </c>
      <c r="E285" s="38">
        <v>175</v>
      </c>
      <c r="F285" s="87">
        <v>0.24571428571428572</v>
      </c>
      <c r="G285" s="92">
        <v>35</v>
      </c>
      <c r="H285" s="38">
        <v>143</v>
      </c>
      <c r="I285" s="87">
        <v>0.24475524475524477</v>
      </c>
      <c r="J285" s="92">
        <v>29</v>
      </c>
      <c r="K285" s="38">
        <v>115</v>
      </c>
      <c r="L285" s="87">
        <v>0.25217391304347825</v>
      </c>
      <c r="M285" s="92">
        <v>48</v>
      </c>
      <c r="N285" s="38">
        <v>147</v>
      </c>
      <c r="O285" s="87">
        <v>0.32653061224489793</v>
      </c>
      <c r="P285" s="92">
        <v>155</v>
      </c>
      <c r="Q285" s="38">
        <v>580</v>
      </c>
      <c r="R285" s="87">
        <v>0.26724137931034481</v>
      </c>
      <c r="S285" s="86">
        <v>1.2600286330644549E-3</v>
      </c>
      <c r="T285" s="58">
        <v>0.51980308793913621</v>
      </c>
    </row>
    <row r="286" spans="1:20" x14ac:dyDescent="0.25">
      <c r="A286" s="109">
        <v>282</v>
      </c>
      <c r="B286" s="226" t="s">
        <v>162</v>
      </c>
      <c r="C286" s="118">
        <v>763</v>
      </c>
      <c r="D286" s="189">
        <v>28</v>
      </c>
      <c r="E286" s="38">
        <v>149</v>
      </c>
      <c r="F286" s="87">
        <v>0.18791946308724833</v>
      </c>
      <c r="G286" s="92">
        <v>33</v>
      </c>
      <c r="H286" s="38">
        <v>146</v>
      </c>
      <c r="I286" s="87">
        <v>0.22602739726027396</v>
      </c>
      <c r="J286" s="92">
        <v>24</v>
      </c>
      <c r="K286" s="38">
        <v>127</v>
      </c>
      <c r="L286" s="87">
        <v>0.1889763779527559</v>
      </c>
      <c r="M286" s="92">
        <v>35</v>
      </c>
      <c r="N286" s="38">
        <v>157</v>
      </c>
      <c r="O286" s="87">
        <v>0.22292993630573249</v>
      </c>
      <c r="P286" s="92">
        <v>120</v>
      </c>
      <c r="Q286" s="38">
        <v>579</v>
      </c>
      <c r="R286" s="87">
        <v>0.20725388601036268</v>
      </c>
      <c r="S286" s="86">
        <v>1.2578561699039988E-3</v>
      </c>
      <c r="T286" s="58">
        <v>0.52106094410904025</v>
      </c>
    </row>
    <row r="287" spans="1:20" x14ac:dyDescent="0.25">
      <c r="A287" s="109">
        <v>283</v>
      </c>
      <c r="B287" s="226" t="s">
        <v>185</v>
      </c>
      <c r="C287" s="118">
        <v>751</v>
      </c>
      <c r="D287" s="189">
        <v>36</v>
      </c>
      <c r="E287" s="38">
        <v>164</v>
      </c>
      <c r="F287" s="87">
        <v>0.21951219512195122</v>
      </c>
      <c r="G287" s="92">
        <v>29</v>
      </c>
      <c r="H287" s="38">
        <v>126</v>
      </c>
      <c r="I287" s="87">
        <v>0.23015873015873015</v>
      </c>
      <c r="J287" s="92">
        <v>28</v>
      </c>
      <c r="K287" s="38">
        <v>145</v>
      </c>
      <c r="L287" s="87">
        <v>0.19310344827586207</v>
      </c>
      <c r="M287" s="92">
        <v>30</v>
      </c>
      <c r="N287" s="38">
        <v>143</v>
      </c>
      <c r="O287" s="87">
        <v>0.20979020979020979</v>
      </c>
      <c r="P287" s="92">
        <v>123</v>
      </c>
      <c r="Q287" s="38">
        <v>578</v>
      </c>
      <c r="R287" s="87">
        <v>0.21280276816608998</v>
      </c>
      <c r="S287" s="86">
        <v>1.2556837067435429E-3</v>
      </c>
      <c r="T287" s="58">
        <v>0.52231662781578381</v>
      </c>
    </row>
    <row r="288" spans="1:20" x14ac:dyDescent="0.25">
      <c r="A288" s="109">
        <v>284</v>
      </c>
      <c r="B288" s="226" t="s">
        <v>169</v>
      </c>
      <c r="C288" s="118">
        <v>619</v>
      </c>
      <c r="D288" s="189">
        <v>48</v>
      </c>
      <c r="E288" s="38">
        <v>170</v>
      </c>
      <c r="F288" s="87">
        <v>0.28235294117647058</v>
      </c>
      <c r="G288" s="92">
        <v>41</v>
      </c>
      <c r="H288" s="38">
        <v>167</v>
      </c>
      <c r="I288" s="87">
        <v>0.24550898203592814</v>
      </c>
      <c r="J288" s="92">
        <v>24</v>
      </c>
      <c r="K288" s="38">
        <v>130</v>
      </c>
      <c r="L288" s="87">
        <v>0.18461538461538463</v>
      </c>
      <c r="M288" s="92">
        <v>30</v>
      </c>
      <c r="N288" s="38">
        <v>110</v>
      </c>
      <c r="O288" s="87">
        <v>0.27272727272727271</v>
      </c>
      <c r="P288" s="92">
        <v>143</v>
      </c>
      <c r="Q288" s="38">
        <v>577</v>
      </c>
      <c r="R288" s="87">
        <v>0.24783362218370883</v>
      </c>
      <c r="S288" s="86">
        <v>1.253511243583087E-3</v>
      </c>
      <c r="T288" s="58">
        <v>0.52357013905936689</v>
      </c>
    </row>
    <row r="289" spans="1:20" x14ac:dyDescent="0.25">
      <c r="A289" s="109">
        <v>285</v>
      </c>
      <c r="B289" s="226">
        <v>2</v>
      </c>
      <c r="C289" s="118">
        <v>907</v>
      </c>
      <c r="D289" s="189">
        <v>44</v>
      </c>
      <c r="E289" s="38">
        <v>149</v>
      </c>
      <c r="F289" s="87">
        <v>0.29530201342281881</v>
      </c>
      <c r="G289" s="92">
        <v>47</v>
      </c>
      <c r="H289" s="38">
        <v>159</v>
      </c>
      <c r="I289" s="87">
        <v>0.29559748427672955</v>
      </c>
      <c r="J289" s="92">
        <v>61</v>
      </c>
      <c r="K289" s="38">
        <v>146</v>
      </c>
      <c r="L289" s="87">
        <v>0.4178082191780822</v>
      </c>
      <c r="M289" s="92">
        <v>40</v>
      </c>
      <c r="N289" s="38">
        <v>121</v>
      </c>
      <c r="O289" s="87">
        <v>0.33057851239669422</v>
      </c>
      <c r="P289" s="92">
        <v>192</v>
      </c>
      <c r="Q289" s="38">
        <v>575</v>
      </c>
      <c r="R289" s="87">
        <v>0.3339130434782609</v>
      </c>
      <c r="S289" s="86">
        <v>1.249166317262175E-3</v>
      </c>
      <c r="T289" s="58">
        <v>0.52481930537662902</v>
      </c>
    </row>
    <row r="290" spans="1:20" x14ac:dyDescent="0.25">
      <c r="A290" s="109">
        <v>286</v>
      </c>
      <c r="B290" s="226" t="s">
        <v>165</v>
      </c>
      <c r="C290" s="118">
        <v>72</v>
      </c>
      <c r="D290" s="189">
        <v>77</v>
      </c>
      <c r="E290" s="38">
        <v>172</v>
      </c>
      <c r="F290" s="87">
        <v>0.44767441860465118</v>
      </c>
      <c r="G290" s="92">
        <v>64</v>
      </c>
      <c r="H290" s="38">
        <v>149</v>
      </c>
      <c r="I290" s="87">
        <v>0.42953020134228187</v>
      </c>
      <c r="J290" s="92">
        <v>51</v>
      </c>
      <c r="K290" s="38">
        <v>115</v>
      </c>
      <c r="L290" s="87">
        <v>0.44347826086956521</v>
      </c>
      <c r="M290" s="92">
        <v>60</v>
      </c>
      <c r="N290" s="38">
        <v>139</v>
      </c>
      <c r="O290" s="87">
        <v>0.43165467625899279</v>
      </c>
      <c r="P290" s="92">
        <v>252</v>
      </c>
      <c r="Q290" s="38">
        <v>575</v>
      </c>
      <c r="R290" s="87">
        <v>0.43826086956521737</v>
      </c>
      <c r="S290" s="86">
        <v>1.249166317262175E-3</v>
      </c>
      <c r="T290" s="58">
        <v>0.52606847169389115</v>
      </c>
    </row>
    <row r="291" spans="1:20" x14ac:dyDescent="0.25">
      <c r="A291" s="109">
        <v>287</v>
      </c>
      <c r="B291" s="226" t="s">
        <v>149</v>
      </c>
      <c r="C291" s="118">
        <v>893</v>
      </c>
      <c r="D291" s="189">
        <v>40</v>
      </c>
      <c r="E291" s="38">
        <v>199</v>
      </c>
      <c r="F291" s="87">
        <v>0.20100502512562815</v>
      </c>
      <c r="G291" s="92">
        <v>35</v>
      </c>
      <c r="H291" s="38">
        <v>196</v>
      </c>
      <c r="I291" s="87">
        <v>0.17857142857142858</v>
      </c>
      <c r="J291" s="92">
        <v>20</v>
      </c>
      <c r="K291" s="38">
        <v>105</v>
      </c>
      <c r="L291" s="87">
        <v>0.19047619047619047</v>
      </c>
      <c r="M291" s="92">
        <v>34</v>
      </c>
      <c r="N291" s="38">
        <v>73</v>
      </c>
      <c r="O291" s="87">
        <v>0.46575342465753422</v>
      </c>
      <c r="P291" s="92">
        <v>129</v>
      </c>
      <c r="Q291" s="38">
        <v>573</v>
      </c>
      <c r="R291" s="87">
        <v>0.22513089005235601</v>
      </c>
      <c r="S291" s="86">
        <v>1.2448213909412632E-3</v>
      </c>
      <c r="T291" s="58">
        <v>0.52731329308483244</v>
      </c>
    </row>
    <row r="292" spans="1:20" x14ac:dyDescent="0.25">
      <c r="A292" s="109">
        <v>288</v>
      </c>
      <c r="B292" s="226">
        <v>2</v>
      </c>
      <c r="C292" s="118">
        <v>725</v>
      </c>
      <c r="D292" s="189">
        <v>16</v>
      </c>
      <c r="E292" s="38">
        <v>95</v>
      </c>
      <c r="F292" s="87">
        <v>0.16842105263157894</v>
      </c>
      <c r="G292" s="92">
        <v>16</v>
      </c>
      <c r="H292" s="38">
        <v>112</v>
      </c>
      <c r="I292" s="87">
        <v>0.14285714285714285</v>
      </c>
      <c r="J292" s="92">
        <v>32</v>
      </c>
      <c r="K292" s="38">
        <v>166</v>
      </c>
      <c r="L292" s="87">
        <v>0.19277108433734941</v>
      </c>
      <c r="M292" s="92">
        <v>40</v>
      </c>
      <c r="N292" s="38">
        <v>200</v>
      </c>
      <c r="O292" s="87">
        <v>0.2</v>
      </c>
      <c r="P292" s="92">
        <v>104</v>
      </c>
      <c r="Q292" s="38">
        <v>573</v>
      </c>
      <c r="R292" s="87">
        <v>0.18150087260034903</v>
      </c>
      <c r="S292" s="86">
        <v>1.2448213909412632E-3</v>
      </c>
      <c r="T292" s="58">
        <v>0.52855811447577372</v>
      </c>
    </row>
    <row r="293" spans="1:20" x14ac:dyDescent="0.25">
      <c r="A293" s="109">
        <v>289</v>
      </c>
      <c r="B293" s="226" t="s">
        <v>147</v>
      </c>
      <c r="C293" s="118">
        <v>149</v>
      </c>
      <c r="D293" s="189">
        <v>19</v>
      </c>
      <c r="E293" s="38">
        <v>151</v>
      </c>
      <c r="F293" s="87">
        <v>0.12582781456953643</v>
      </c>
      <c r="G293" s="92">
        <v>14.999999999999998</v>
      </c>
      <c r="H293" s="38">
        <v>151</v>
      </c>
      <c r="I293" s="87">
        <v>9.9337748344370855E-2</v>
      </c>
      <c r="J293" s="92">
        <v>31</v>
      </c>
      <c r="K293" s="38">
        <v>149</v>
      </c>
      <c r="L293" s="87">
        <v>0.20805369127516779</v>
      </c>
      <c r="M293" s="92">
        <v>20</v>
      </c>
      <c r="N293" s="38">
        <v>122</v>
      </c>
      <c r="O293" s="87">
        <v>0.16393442622950818</v>
      </c>
      <c r="P293" s="92">
        <v>85</v>
      </c>
      <c r="Q293" s="38">
        <v>573</v>
      </c>
      <c r="R293" s="87">
        <v>0.14834205933682373</v>
      </c>
      <c r="S293" s="86">
        <v>1.2448213909412632E-3</v>
      </c>
      <c r="T293" s="58">
        <v>0.52980293586671501</v>
      </c>
    </row>
    <row r="294" spans="1:20" x14ac:dyDescent="0.25">
      <c r="A294" s="109">
        <v>290</v>
      </c>
      <c r="B294" s="226">
        <v>2</v>
      </c>
      <c r="C294" s="118">
        <v>1102</v>
      </c>
      <c r="D294" s="189">
        <v>29</v>
      </c>
      <c r="E294" s="38">
        <v>145</v>
      </c>
      <c r="F294" s="87">
        <v>0.2</v>
      </c>
      <c r="G294" s="163">
        <v>24</v>
      </c>
      <c r="H294" s="164">
        <v>136</v>
      </c>
      <c r="I294" s="165">
        <v>0.17647058823529413</v>
      </c>
      <c r="J294" s="92">
        <v>30</v>
      </c>
      <c r="K294" s="38">
        <v>152</v>
      </c>
      <c r="L294" s="87">
        <v>0.19736842105263158</v>
      </c>
      <c r="M294" s="92">
        <v>18</v>
      </c>
      <c r="N294" s="38">
        <v>139</v>
      </c>
      <c r="O294" s="87">
        <v>0.12949640287769784</v>
      </c>
      <c r="P294" s="92">
        <v>101</v>
      </c>
      <c r="Q294" s="38">
        <v>572</v>
      </c>
      <c r="R294" s="87">
        <v>0.17657342657342656</v>
      </c>
      <c r="S294" s="86">
        <v>1.2426489277808071E-3</v>
      </c>
      <c r="T294" s="58">
        <v>0.53104558479449582</v>
      </c>
    </row>
    <row r="295" spans="1:20" x14ac:dyDescent="0.25">
      <c r="A295" s="109">
        <v>291</v>
      </c>
      <c r="B295" s="226" t="s">
        <v>152</v>
      </c>
      <c r="C295" s="118">
        <v>986</v>
      </c>
      <c r="D295" s="189">
        <v>14</v>
      </c>
      <c r="E295" s="38">
        <v>134</v>
      </c>
      <c r="F295" s="87">
        <v>0.1044776119402985</v>
      </c>
      <c r="G295" s="92">
        <v>16</v>
      </c>
      <c r="H295" s="38">
        <v>148</v>
      </c>
      <c r="I295" s="87">
        <v>0.10810810810810811</v>
      </c>
      <c r="J295" s="92">
        <v>13</v>
      </c>
      <c r="K295" s="38">
        <v>163</v>
      </c>
      <c r="L295" s="87">
        <v>7.9754601226993863E-2</v>
      </c>
      <c r="M295" s="92">
        <v>15</v>
      </c>
      <c r="N295" s="38">
        <v>126</v>
      </c>
      <c r="O295" s="87">
        <v>0.11904761904761904</v>
      </c>
      <c r="P295" s="92">
        <v>58</v>
      </c>
      <c r="Q295" s="38">
        <v>571</v>
      </c>
      <c r="R295" s="87">
        <v>0.10157618213660245</v>
      </c>
      <c r="S295" s="86">
        <v>1.2404764646203512E-3</v>
      </c>
      <c r="T295" s="58">
        <v>0.53228606125911615</v>
      </c>
    </row>
    <row r="296" spans="1:20" x14ac:dyDescent="0.25">
      <c r="A296" s="109">
        <v>292</v>
      </c>
      <c r="B296" s="226" t="s">
        <v>177</v>
      </c>
      <c r="C296" s="118">
        <v>609</v>
      </c>
      <c r="D296" s="189">
        <v>22</v>
      </c>
      <c r="E296" s="38">
        <v>155</v>
      </c>
      <c r="F296" s="87">
        <v>0.14193548387096774</v>
      </c>
      <c r="G296" s="92">
        <v>23.000000000000004</v>
      </c>
      <c r="H296" s="38">
        <v>164</v>
      </c>
      <c r="I296" s="87">
        <v>0.1402439024390244</v>
      </c>
      <c r="J296" s="92">
        <v>15</v>
      </c>
      <c r="K296" s="38">
        <v>121</v>
      </c>
      <c r="L296" s="87">
        <v>0.12396694214876033</v>
      </c>
      <c r="M296" s="92">
        <v>20</v>
      </c>
      <c r="N296" s="38">
        <v>131</v>
      </c>
      <c r="O296" s="87">
        <v>0.15267175572519084</v>
      </c>
      <c r="P296" s="92">
        <v>80</v>
      </c>
      <c r="Q296" s="38">
        <v>571</v>
      </c>
      <c r="R296" s="87">
        <v>0.14010507880910683</v>
      </c>
      <c r="S296" s="86">
        <v>1.2404764646203512E-3</v>
      </c>
      <c r="T296" s="58">
        <v>0.53352653772373648</v>
      </c>
    </row>
    <row r="297" spans="1:20" x14ac:dyDescent="0.25">
      <c r="A297" s="109">
        <v>293</v>
      </c>
      <c r="B297" s="226" t="s">
        <v>170</v>
      </c>
      <c r="C297" s="118">
        <v>294</v>
      </c>
      <c r="D297" s="189">
        <v>21</v>
      </c>
      <c r="E297" s="38">
        <v>139</v>
      </c>
      <c r="F297" s="87">
        <v>0.15107913669064749</v>
      </c>
      <c r="G297" s="92">
        <v>19</v>
      </c>
      <c r="H297" s="38">
        <v>139</v>
      </c>
      <c r="I297" s="87">
        <v>0.1366906474820144</v>
      </c>
      <c r="J297" s="92">
        <v>25</v>
      </c>
      <c r="K297" s="38">
        <v>151</v>
      </c>
      <c r="L297" s="87">
        <v>0.16556291390728478</v>
      </c>
      <c r="M297" s="92">
        <v>31</v>
      </c>
      <c r="N297" s="38">
        <v>141</v>
      </c>
      <c r="O297" s="87">
        <v>0.21985815602836881</v>
      </c>
      <c r="P297" s="92">
        <v>96</v>
      </c>
      <c r="Q297" s="38">
        <v>570</v>
      </c>
      <c r="R297" s="87">
        <v>0.16842105263157894</v>
      </c>
      <c r="S297" s="86">
        <v>1.2383040014598953E-3</v>
      </c>
      <c r="T297" s="58">
        <v>0.53476484172519634</v>
      </c>
    </row>
    <row r="298" spans="1:20" x14ac:dyDescent="0.25">
      <c r="A298" s="109">
        <v>294</v>
      </c>
      <c r="B298" s="226" t="s">
        <v>200</v>
      </c>
      <c r="C298" s="118">
        <v>661</v>
      </c>
      <c r="D298" s="189">
        <v>48</v>
      </c>
      <c r="E298" s="38">
        <v>155</v>
      </c>
      <c r="F298" s="87">
        <v>0.30967741935483872</v>
      </c>
      <c r="G298" s="92">
        <v>34</v>
      </c>
      <c r="H298" s="38">
        <v>146</v>
      </c>
      <c r="I298" s="87">
        <v>0.23287671232876711</v>
      </c>
      <c r="J298" s="92">
        <v>51</v>
      </c>
      <c r="K298" s="38">
        <v>153</v>
      </c>
      <c r="L298" s="87">
        <v>0.33333333333333331</v>
      </c>
      <c r="M298" s="92">
        <v>36</v>
      </c>
      <c r="N298" s="38">
        <v>115</v>
      </c>
      <c r="O298" s="87">
        <v>0.31304347826086959</v>
      </c>
      <c r="P298" s="92">
        <v>169</v>
      </c>
      <c r="Q298" s="38">
        <v>569</v>
      </c>
      <c r="R298" s="87">
        <v>0.29701230228471004</v>
      </c>
      <c r="S298" s="86">
        <v>1.2361315382994392E-3</v>
      </c>
      <c r="T298" s="58">
        <v>0.53600097326349583</v>
      </c>
    </row>
    <row r="299" spans="1:20" x14ac:dyDescent="0.25">
      <c r="A299" s="109">
        <v>295</v>
      </c>
      <c r="B299" s="226" t="s">
        <v>196</v>
      </c>
      <c r="C299" s="118">
        <v>948</v>
      </c>
      <c r="D299" s="189">
        <v>41</v>
      </c>
      <c r="E299" s="38">
        <v>120</v>
      </c>
      <c r="F299" s="87">
        <v>0.34166666666666667</v>
      </c>
      <c r="G299" s="92">
        <v>33</v>
      </c>
      <c r="H299" s="38">
        <v>114</v>
      </c>
      <c r="I299" s="87">
        <v>0.28947368421052633</v>
      </c>
      <c r="J299" s="92">
        <v>52</v>
      </c>
      <c r="K299" s="38">
        <v>161</v>
      </c>
      <c r="L299" s="87">
        <v>0.32298136645962733</v>
      </c>
      <c r="M299" s="92">
        <v>55</v>
      </c>
      <c r="N299" s="38">
        <v>173</v>
      </c>
      <c r="O299" s="87">
        <v>0.31791907514450868</v>
      </c>
      <c r="P299" s="92">
        <v>181</v>
      </c>
      <c r="Q299" s="38">
        <v>568</v>
      </c>
      <c r="R299" s="87">
        <v>0.31866197183098594</v>
      </c>
      <c r="S299" s="86">
        <v>1.2339590751389833E-3</v>
      </c>
      <c r="T299" s="58">
        <v>0.53723493233863484</v>
      </c>
    </row>
    <row r="300" spans="1:20" x14ac:dyDescent="0.25">
      <c r="A300" s="109">
        <v>296</v>
      </c>
      <c r="B300" s="226" t="s">
        <v>95</v>
      </c>
      <c r="C300" s="118">
        <v>616</v>
      </c>
      <c r="D300" s="189">
        <v>28</v>
      </c>
      <c r="E300" s="38">
        <v>133</v>
      </c>
      <c r="F300" s="87">
        <v>0.21052631578947367</v>
      </c>
      <c r="G300" s="92">
        <v>26</v>
      </c>
      <c r="H300" s="38">
        <v>136</v>
      </c>
      <c r="I300" s="87">
        <v>0.19117647058823528</v>
      </c>
      <c r="J300" s="92">
        <v>25</v>
      </c>
      <c r="K300" s="38">
        <v>156</v>
      </c>
      <c r="L300" s="87">
        <v>0.16025641025641027</v>
      </c>
      <c r="M300" s="92">
        <v>29</v>
      </c>
      <c r="N300" s="38">
        <v>143</v>
      </c>
      <c r="O300" s="87">
        <v>0.20279720279720279</v>
      </c>
      <c r="P300" s="92">
        <v>108</v>
      </c>
      <c r="Q300" s="38">
        <v>568</v>
      </c>
      <c r="R300" s="87">
        <v>0.19014084507042253</v>
      </c>
      <c r="S300" s="86">
        <v>1.2339590751389833E-3</v>
      </c>
      <c r="T300" s="58">
        <v>0.53846889141377385</v>
      </c>
    </row>
    <row r="301" spans="1:20" x14ac:dyDescent="0.25">
      <c r="A301" s="109">
        <v>297</v>
      </c>
      <c r="B301" s="226" t="s">
        <v>173</v>
      </c>
      <c r="C301" s="118">
        <v>116</v>
      </c>
      <c r="D301" s="189">
        <v>37</v>
      </c>
      <c r="E301" s="38">
        <v>177</v>
      </c>
      <c r="F301" s="87">
        <v>0.20903954802259886</v>
      </c>
      <c r="G301" s="92">
        <v>45</v>
      </c>
      <c r="H301" s="38">
        <v>162</v>
      </c>
      <c r="I301" s="87">
        <v>0.27777777777777779</v>
      </c>
      <c r="J301" s="92">
        <v>30</v>
      </c>
      <c r="K301" s="38">
        <v>129</v>
      </c>
      <c r="L301" s="87">
        <v>0.23255813953488372</v>
      </c>
      <c r="M301" s="92">
        <v>25</v>
      </c>
      <c r="N301" s="38">
        <v>100</v>
      </c>
      <c r="O301" s="87">
        <v>0.25</v>
      </c>
      <c r="P301" s="92">
        <v>137</v>
      </c>
      <c r="Q301" s="38">
        <v>568</v>
      </c>
      <c r="R301" s="87">
        <v>0.24119718309859156</v>
      </c>
      <c r="S301" s="86">
        <v>1.2339590751389833E-3</v>
      </c>
      <c r="T301" s="58">
        <v>0.53970285048891287</v>
      </c>
    </row>
    <row r="302" spans="1:20" x14ac:dyDescent="0.25">
      <c r="A302" s="109">
        <v>298</v>
      </c>
      <c r="B302" s="226" t="s">
        <v>144</v>
      </c>
      <c r="C302" s="118">
        <v>482</v>
      </c>
      <c r="D302" s="189">
        <v>53</v>
      </c>
      <c r="E302" s="38">
        <v>152</v>
      </c>
      <c r="F302" s="87">
        <v>0.34868421052631576</v>
      </c>
      <c r="G302" s="92">
        <v>56</v>
      </c>
      <c r="H302" s="38">
        <v>155</v>
      </c>
      <c r="I302" s="87">
        <v>0.36129032258064514</v>
      </c>
      <c r="J302" s="92">
        <v>48</v>
      </c>
      <c r="K302" s="38">
        <v>145</v>
      </c>
      <c r="L302" s="87">
        <v>0.33103448275862069</v>
      </c>
      <c r="M302" s="92">
        <v>47</v>
      </c>
      <c r="N302" s="38">
        <v>115</v>
      </c>
      <c r="O302" s="87">
        <v>0.40869565217391307</v>
      </c>
      <c r="P302" s="92">
        <v>204</v>
      </c>
      <c r="Q302" s="38">
        <v>567</v>
      </c>
      <c r="R302" s="87">
        <v>0.35978835978835977</v>
      </c>
      <c r="S302" s="86">
        <v>1.2317866119785274E-3</v>
      </c>
      <c r="T302" s="58">
        <v>0.5409346371008914</v>
      </c>
    </row>
    <row r="303" spans="1:20" x14ac:dyDescent="0.25">
      <c r="A303" s="109">
        <v>299</v>
      </c>
      <c r="B303" s="226">
        <v>2</v>
      </c>
      <c r="C303" s="118">
        <v>406</v>
      </c>
      <c r="D303" s="189">
        <v>40</v>
      </c>
      <c r="E303" s="38">
        <v>139</v>
      </c>
      <c r="F303" s="87">
        <v>0.28776978417266186</v>
      </c>
      <c r="G303" s="92">
        <v>40</v>
      </c>
      <c r="H303" s="38">
        <v>136</v>
      </c>
      <c r="I303" s="87">
        <v>0.29411764705882354</v>
      </c>
      <c r="J303" s="92">
        <v>43</v>
      </c>
      <c r="K303" s="38">
        <v>144</v>
      </c>
      <c r="L303" s="87">
        <v>0.2986111111111111</v>
      </c>
      <c r="M303" s="92">
        <v>41</v>
      </c>
      <c r="N303" s="38">
        <v>146</v>
      </c>
      <c r="O303" s="87">
        <v>0.28082191780821919</v>
      </c>
      <c r="P303" s="92">
        <v>164</v>
      </c>
      <c r="Q303" s="38">
        <v>565</v>
      </c>
      <c r="R303" s="87">
        <v>0.29026548672566371</v>
      </c>
      <c r="S303" s="86">
        <v>1.2274416856576154E-3</v>
      </c>
      <c r="T303" s="58">
        <v>0.54216207878654898</v>
      </c>
    </row>
    <row r="304" spans="1:20" x14ac:dyDescent="0.25">
      <c r="A304" s="109">
        <v>300</v>
      </c>
      <c r="B304" s="226" t="s">
        <v>77</v>
      </c>
      <c r="C304" s="118">
        <v>1045</v>
      </c>
      <c r="D304" s="189">
        <v>9</v>
      </c>
      <c r="E304" s="38">
        <v>44</v>
      </c>
      <c r="F304" s="87">
        <v>0.20454545454545456</v>
      </c>
      <c r="G304" s="92">
        <v>44</v>
      </c>
      <c r="H304" s="38">
        <v>160</v>
      </c>
      <c r="I304" s="87">
        <v>0.27500000000000002</v>
      </c>
      <c r="J304" s="92">
        <v>47</v>
      </c>
      <c r="K304" s="38">
        <v>177</v>
      </c>
      <c r="L304" s="87">
        <v>0.2655367231638418</v>
      </c>
      <c r="M304" s="92">
        <v>47</v>
      </c>
      <c r="N304" s="38">
        <v>183</v>
      </c>
      <c r="O304" s="87">
        <v>0.25683060109289618</v>
      </c>
      <c r="P304" s="92">
        <v>147</v>
      </c>
      <c r="Q304" s="38">
        <v>564</v>
      </c>
      <c r="R304" s="87">
        <v>0.26063829787234044</v>
      </c>
      <c r="S304" s="86">
        <v>1.2252692224971596E-3</v>
      </c>
      <c r="T304" s="58">
        <v>0.54338734800904609</v>
      </c>
    </row>
    <row r="305" spans="1:20" x14ac:dyDescent="0.25">
      <c r="A305" s="109">
        <v>301</v>
      </c>
      <c r="B305" s="226" t="s">
        <v>18</v>
      </c>
      <c r="C305" s="118">
        <v>950</v>
      </c>
      <c r="D305" s="189">
        <v>38</v>
      </c>
      <c r="E305" s="38">
        <v>182</v>
      </c>
      <c r="F305" s="87">
        <v>0.2087912087912088</v>
      </c>
      <c r="G305" s="92">
        <v>31</v>
      </c>
      <c r="H305" s="38">
        <v>128</v>
      </c>
      <c r="I305" s="87">
        <v>0.2421875</v>
      </c>
      <c r="J305" s="92">
        <v>38</v>
      </c>
      <c r="K305" s="38">
        <v>126</v>
      </c>
      <c r="L305" s="87">
        <v>0.30158730158730157</v>
      </c>
      <c r="M305" s="92">
        <v>41</v>
      </c>
      <c r="N305" s="38">
        <v>127</v>
      </c>
      <c r="O305" s="87">
        <v>0.32283464566929132</v>
      </c>
      <c r="P305" s="92">
        <v>148</v>
      </c>
      <c r="Q305" s="38">
        <v>563</v>
      </c>
      <c r="R305" s="87">
        <v>0.26287744227353466</v>
      </c>
      <c r="S305" s="86">
        <v>1.2230967593367034E-3</v>
      </c>
      <c r="T305" s="58">
        <v>0.54461044476838283</v>
      </c>
    </row>
    <row r="306" spans="1:20" x14ac:dyDescent="0.25">
      <c r="A306" s="109">
        <v>302</v>
      </c>
      <c r="B306" s="226" t="s">
        <v>170</v>
      </c>
      <c r="C306" s="118">
        <v>305</v>
      </c>
      <c r="D306" s="189">
        <v>35</v>
      </c>
      <c r="E306" s="38">
        <v>107</v>
      </c>
      <c r="F306" s="87">
        <v>0.32710280373831774</v>
      </c>
      <c r="G306" s="92">
        <v>41</v>
      </c>
      <c r="H306" s="38">
        <v>163</v>
      </c>
      <c r="I306" s="87">
        <v>0.25153374233128833</v>
      </c>
      <c r="J306" s="92">
        <v>41</v>
      </c>
      <c r="K306" s="38">
        <v>154</v>
      </c>
      <c r="L306" s="87">
        <v>0.26623376623376621</v>
      </c>
      <c r="M306" s="92">
        <v>32</v>
      </c>
      <c r="N306" s="38">
        <v>139</v>
      </c>
      <c r="O306" s="87">
        <v>0.23021582733812951</v>
      </c>
      <c r="P306" s="92">
        <v>149</v>
      </c>
      <c r="Q306" s="38">
        <v>563</v>
      </c>
      <c r="R306" s="87">
        <v>0.26465364120781526</v>
      </c>
      <c r="S306" s="86">
        <v>1.2230967593367034E-3</v>
      </c>
      <c r="T306" s="58">
        <v>0.54583354152771957</v>
      </c>
    </row>
    <row r="307" spans="1:20" x14ac:dyDescent="0.25">
      <c r="A307" s="109">
        <v>303</v>
      </c>
      <c r="B307" s="226" t="s">
        <v>186</v>
      </c>
      <c r="C307" s="118">
        <v>944</v>
      </c>
      <c r="D307" s="189">
        <v>28</v>
      </c>
      <c r="E307" s="38">
        <v>114</v>
      </c>
      <c r="F307" s="87">
        <v>0.24561403508771928</v>
      </c>
      <c r="G307" s="92">
        <v>27</v>
      </c>
      <c r="H307" s="38">
        <v>154</v>
      </c>
      <c r="I307" s="87">
        <v>0.17532467532467533</v>
      </c>
      <c r="J307" s="92">
        <v>20</v>
      </c>
      <c r="K307" s="38">
        <v>143</v>
      </c>
      <c r="L307" s="87">
        <v>0.13986013986013987</v>
      </c>
      <c r="M307" s="92">
        <v>22</v>
      </c>
      <c r="N307" s="38">
        <v>151</v>
      </c>
      <c r="O307" s="87">
        <v>0.14569536423841059</v>
      </c>
      <c r="P307" s="92">
        <v>97</v>
      </c>
      <c r="Q307" s="38">
        <v>562</v>
      </c>
      <c r="R307" s="87">
        <v>0.17259786476868327</v>
      </c>
      <c r="S307" s="86">
        <v>1.2209242961762476E-3</v>
      </c>
      <c r="T307" s="58">
        <v>0.54705446582389583</v>
      </c>
    </row>
    <row r="308" spans="1:20" x14ac:dyDescent="0.25">
      <c r="A308" s="109">
        <v>304</v>
      </c>
      <c r="B308" s="226" t="s">
        <v>138</v>
      </c>
      <c r="C308" s="118">
        <v>142</v>
      </c>
      <c r="D308" s="189">
        <v>34</v>
      </c>
      <c r="E308" s="38">
        <v>141</v>
      </c>
      <c r="F308" s="87">
        <v>0.24113475177304963</v>
      </c>
      <c r="G308" s="92">
        <v>17</v>
      </c>
      <c r="H308" s="38">
        <v>155</v>
      </c>
      <c r="I308" s="87">
        <v>0.10967741935483871</v>
      </c>
      <c r="J308" s="92">
        <v>24</v>
      </c>
      <c r="K308" s="38">
        <v>120</v>
      </c>
      <c r="L308" s="87">
        <v>0.2</v>
      </c>
      <c r="M308" s="92">
        <v>30</v>
      </c>
      <c r="N308" s="38">
        <v>145</v>
      </c>
      <c r="O308" s="87">
        <v>0.20689655172413793</v>
      </c>
      <c r="P308" s="92">
        <v>105</v>
      </c>
      <c r="Q308" s="38">
        <v>561</v>
      </c>
      <c r="R308" s="87">
        <v>0.18716577540106952</v>
      </c>
      <c r="S308" s="86">
        <v>1.2187518330157917E-3</v>
      </c>
      <c r="T308" s="58">
        <v>0.54827321765691162</v>
      </c>
    </row>
    <row r="309" spans="1:20" x14ac:dyDescent="0.25">
      <c r="A309" s="109">
        <v>305</v>
      </c>
      <c r="B309" s="226" t="s">
        <v>176</v>
      </c>
      <c r="C309" s="118">
        <v>957</v>
      </c>
      <c r="D309" s="189">
        <v>197</v>
      </c>
      <c r="E309" s="38">
        <v>197</v>
      </c>
      <c r="F309" s="87">
        <v>1</v>
      </c>
      <c r="G309" s="92">
        <v>189</v>
      </c>
      <c r="H309" s="38">
        <v>189</v>
      </c>
      <c r="I309" s="87">
        <v>1</v>
      </c>
      <c r="J309" s="92">
        <v>154</v>
      </c>
      <c r="K309" s="38">
        <v>154</v>
      </c>
      <c r="L309" s="87">
        <v>1</v>
      </c>
      <c r="M309" s="92">
        <v>18</v>
      </c>
      <c r="N309" s="38">
        <v>18</v>
      </c>
      <c r="O309" s="87">
        <v>1</v>
      </c>
      <c r="P309" s="92">
        <v>558</v>
      </c>
      <c r="Q309" s="38">
        <v>558</v>
      </c>
      <c r="R309" s="87">
        <v>1</v>
      </c>
      <c r="S309" s="86">
        <v>1.2122344435344238E-3</v>
      </c>
      <c r="T309" s="58">
        <v>0.54948545210044608</v>
      </c>
    </row>
    <row r="310" spans="1:20" x14ac:dyDescent="0.25">
      <c r="A310" s="109">
        <v>306</v>
      </c>
      <c r="B310" s="226" t="s">
        <v>159</v>
      </c>
      <c r="C310" s="118">
        <v>1034</v>
      </c>
      <c r="D310" s="189">
        <v>13</v>
      </c>
      <c r="E310" s="38">
        <v>132</v>
      </c>
      <c r="F310" s="87">
        <v>9.8484848484848481E-2</v>
      </c>
      <c r="G310" s="92">
        <v>17</v>
      </c>
      <c r="H310" s="38">
        <v>152</v>
      </c>
      <c r="I310" s="87">
        <v>0.1118421052631579</v>
      </c>
      <c r="J310" s="92">
        <v>14</v>
      </c>
      <c r="K310" s="38">
        <v>135</v>
      </c>
      <c r="L310" s="87">
        <v>0.1037037037037037</v>
      </c>
      <c r="M310" s="92">
        <v>17</v>
      </c>
      <c r="N310" s="38">
        <v>138</v>
      </c>
      <c r="O310" s="87">
        <v>0.12318840579710146</v>
      </c>
      <c r="P310" s="92">
        <v>61</v>
      </c>
      <c r="Q310" s="38">
        <v>557</v>
      </c>
      <c r="R310" s="87">
        <v>0.10951526032315978</v>
      </c>
      <c r="S310" s="86">
        <v>1.2100619803739679E-3</v>
      </c>
      <c r="T310" s="58">
        <v>0.55069551408082007</v>
      </c>
    </row>
    <row r="311" spans="1:20" x14ac:dyDescent="0.25">
      <c r="A311" s="109">
        <v>307</v>
      </c>
      <c r="B311" s="226" t="s">
        <v>48</v>
      </c>
      <c r="C311" s="118">
        <v>141</v>
      </c>
      <c r="D311" s="189">
        <v>42</v>
      </c>
      <c r="E311" s="38">
        <v>181</v>
      </c>
      <c r="F311" s="87">
        <v>0.23204419889502761</v>
      </c>
      <c r="G311" s="92">
        <v>31.000000000000004</v>
      </c>
      <c r="H311" s="38">
        <v>157</v>
      </c>
      <c r="I311" s="87">
        <v>0.19745222929936307</v>
      </c>
      <c r="J311" s="92">
        <v>20</v>
      </c>
      <c r="K311" s="38">
        <v>109</v>
      </c>
      <c r="L311" s="87">
        <v>0.1834862385321101</v>
      </c>
      <c r="M311" s="92">
        <v>16</v>
      </c>
      <c r="N311" s="38">
        <v>109</v>
      </c>
      <c r="O311" s="87">
        <v>0.14678899082568808</v>
      </c>
      <c r="P311" s="92">
        <v>109</v>
      </c>
      <c r="Q311" s="38">
        <v>556</v>
      </c>
      <c r="R311" s="87">
        <v>0.1960431654676259</v>
      </c>
      <c r="S311" s="86">
        <v>1.2078895172135118E-3</v>
      </c>
      <c r="T311" s="58">
        <v>0.55190340359803358</v>
      </c>
    </row>
    <row r="312" spans="1:20" x14ac:dyDescent="0.25">
      <c r="A312" s="109">
        <v>308</v>
      </c>
      <c r="B312" s="226" t="s">
        <v>189</v>
      </c>
      <c r="C312" s="118">
        <v>545</v>
      </c>
      <c r="D312" s="189">
        <v>40</v>
      </c>
      <c r="E312" s="38">
        <v>120</v>
      </c>
      <c r="F312" s="87">
        <v>0.33333333333333331</v>
      </c>
      <c r="G312" s="92">
        <v>40</v>
      </c>
      <c r="H312" s="38">
        <v>151</v>
      </c>
      <c r="I312" s="87">
        <v>0.26490066225165565</v>
      </c>
      <c r="J312" s="92">
        <v>42</v>
      </c>
      <c r="K312" s="38">
        <v>152</v>
      </c>
      <c r="L312" s="87">
        <v>0.27631578947368424</v>
      </c>
      <c r="M312" s="92">
        <v>41</v>
      </c>
      <c r="N312" s="38">
        <v>132</v>
      </c>
      <c r="O312" s="87">
        <v>0.31060606060606061</v>
      </c>
      <c r="P312" s="92">
        <v>163</v>
      </c>
      <c r="Q312" s="38">
        <v>555</v>
      </c>
      <c r="R312" s="87">
        <v>0.29369369369369369</v>
      </c>
      <c r="S312" s="86">
        <v>1.2057170540530559E-3</v>
      </c>
      <c r="T312" s="58">
        <v>0.55310912065208662</v>
      </c>
    </row>
    <row r="313" spans="1:20" x14ac:dyDescent="0.25">
      <c r="A313" s="109">
        <v>309</v>
      </c>
      <c r="B313" s="226" t="s">
        <v>160</v>
      </c>
      <c r="C313" s="118">
        <v>722</v>
      </c>
      <c r="D313" s="189">
        <v>29</v>
      </c>
      <c r="E313" s="38">
        <v>119</v>
      </c>
      <c r="F313" s="87">
        <v>0.24369747899159663</v>
      </c>
      <c r="G313" s="92">
        <v>27</v>
      </c>
      <c r="H313" s="38">
        <v>144</v>
      </c>
      <c r="I313" s="87">
        <v>0.1875</v>
      </c>
      <c r="J313" s="92">
        <v>28</v>
      </c>
      <c r="K313" s="38">
        <v>140</v>
      </c>
      <c r="L313" s="87">
        <v>0.2</v>
      </c>
      <c r="M313" s="92">
        <v>34</v>
      </c>
      <c r="N313" s="38">
        <v>151</v>
      </c>
      <c r="O313" s="87">
        <v>0.2251655629139073</v>
      </c>
      <c r="P313" s="92">
        <v>118</v>
      </c>
      <c r="Q313" s="38">
        <v>554</v>
      </c>
      <c r="R313" s="87">
        <v>0.21299638989169675</v>
      </c>
      <c r="S313" s="86">
        <v>1.2035445908926E-3</v>
      </c>
      <c r="T313" s="58">
        <v>0.55431266524297917</v>
      </c>
    </row>
    <row r="314" spans="1:20" x14ac:dyDescent="0.25">
      <c r="A314" s="109">
        <v>310</v>
      </c>
      <c r="B314" s="226" t="s">
        <v>41</v>
      </c>
      <c r="C314" s="118">
        <v>628</v>
      </c>
      <c r="D314" s="189">
        <v>21</v>
      </c>
      <c r="E314" s="38">
        <v>146</v>
      </c>
      <c r="F314" s="87">
        <v>0.14383561643835616</v>
      </c>
      <c r="G314" s="92">
        <v>32</v>
      </c>
      <c r="H314" s="38">
        <v>133</v>
      </c>
      <c r="I314" s="87">
        <v>0.24060150375939848</v>
      </c>
      <c r="J314" s="92">
        <v>23</v>
      </c>
      <c r="K314" s="38">
        <v>137</v>
      </c>
      <c r="L314" s="87">
        <v>0.16788321167883211</v>
      </c>
      <c r="M314" s="92">
        <v>30</v>
      </c>
      <c r="N314" s="38">
        <v>138</v>
      </c>
      <c r="O314" s="87">
        <v>0.21739130434782608</v>
      </c>
      <c r="P314" s="92">
        <v>106</v>
      </c>
      <c r="Q314" s="38">
        <v>554</v>
      </c>
      <c r="R314" s="87">
        <v>0.19133574007220217</v>
      </c>
      <c r="S314" s="86">
        <v>1.2035445908926E-3</v>
      </c>
      <c r="T314" s="58">
        <v>0.55551620983387173</v>
      </c>
    </row>
    <row r="315" spans="1:20" x14ac:dyDescent="0.25">
      <c r="A315" s="109">
        <v>311</v>
      </c>
      <c r="B315" s="226" t="s">
        <v>150</v>
      </c>
      <c r="C315" s="118">
        <v>1065</v>
      </c>
      <c r="D315" s="189">
        <v>15</v>
      </c>
      <c r="E315" s="38">
        <v>152</v>
      </c>
      <c r="F315" s="87">
        <v>9.8684210526315791E-2</v>
      </c>
      <c r="G315" s="92">
        <v>24</v>
      </c>
      <c r="H315" s="38">
        <v>140</v>
      </c>
      <c r="I315" s="87">
        <v>0.17142857142857143</v>
      </c>
      <c r="J315" s="92">
        <v>16</v>
      </c>
      <c r="K315" s="38">
        <v>138</v>
      </c>
      <c r="L315" s="87">
        <v>0.11594202898550725</v>
      </c>
      <c r="M315" s="92">
        <v>19</v>
      </c>
      <c r="N315" s="38">
        <v>123</v>
      </c>
      <c r="O315" s="87">
        <v>0.15447154471544716</v>
      </c>
      <c r="P315" s="92">
        <v>74</v>
      </c>
      <c r="Q315" s="38">
        <v>553</v>
      </c>
      <c r="R315" s="87">
        <v>0.13381555153707053</v>
      </c>
      <c r="S315" s="86">
        <v>1.2013721277321439E-3</v>
      </c>
      <c r="T315" s="58">
        <v>0.55671758196160392</v>
      </c>
    </row>
    <row r="316" spans="1:20" x14ac:dyDescent="0.25">
      <c r="A316" s="109">
        <v>312</v>
      </c>
      <c r="B316" s="226" t="s">
        <v>194</v>
      </c>
      <c r="C316" s="118">
        <v>691</v>
      </c>
      <c r="D316" s="189">
        <v>16</v>
      </c>
      <c r="E316" s="38">
        <v>101</v>
      </c>
      <c r="F316" s="87">
        <v>0.15841584158415842</v>
      </c>
      <c r="G316" s="92">
        <v>20</v>
      </c>
      <c r="H316" s="38">
        <v>167</v>
      </c>
      <c r="I316" s="87">
        <v>0.11976047904191617</v>
      </c>
      <c r="J316" s="92">
        <v>30</v>
      </c>
      <c r="K316" s="38">
        <v>146</v>
      </c>
      <c r="L316" s="87">
        <v>0.20547945205479451</v>
      </c>
      <c r="M316" s="92">
        <v>22</v>
      </c>
      <c r="N316" s="38">
        <v>139</v>
      </c>
      <c r="O316" s="87">
        <v>0.15827338129496402</v>
      </c>
      <c r="P316" s="92">
        <v>88</v>
      </c>
      <c r="Q316" s="38">
        <v>553</v>
      </c>
      <c r="R316" s="87">
        <v>0.15913200723327306</v>
      </c>
      <c r="S316" s="86">
        <v>1.2013721277321439E-3</v>
      </c>
      <c r="T316" s="58">
        <v>0.55791895408933612</v>
      </c>
    </row>
    <row r="317" spans="1:20" x14ac:dyDescent="0.25">
      <c r="A317" s="109">
        <v>313</v>
      </c>
      <c r="B317" s="226" t="s">
        <v>66</v>
      </c>
      <c r="C317" s="118">
        <v>544</v>
      </c>
      <c r="D317" s="189">
        <v>18</v>
      </c>
      <c r="E317" s="38">
        <v>146</v>
      </c>
      <c r="F317" s="87">
        <v>0.12328767123287671</v>
      </c>
      <c r="G317" s="92">
        <v>24</v>
      </c>
      <c r="H317" s="38">
        <v>135</v>
      </c>
      <c r="I317" s="87">
        <v>0.17777777777777778</v>
      </c>
      <c r="J317" s="92">
        <v>28</v>
      </c>
      <c r="K317" s="38">
        <v>131</v>
      </c>
      <c r="L317" s="87">
        <v>0.21374045801526717</v>
      </c>
      <c r="M317" s="92">
        <v>41</v>
      </c>
      <c r="N317" s="38">
        <v>141</v>
      </c>
      <c r="O317" s="87">
        <v>0.29078014184397161</v>
      </c>
      <c r="P317" s="92">
        <v>111</v>
      </c>
      <c r="Q317" s="38">
        <v>553</v>
      </c>
      <c r="R317" s="87">
        <v>0.2007233273056058</v>
      </c>
      <c r="S317" s="86">
        <v>1.2013721277321439E-3</v>
      </c>
      <c r="T317" s="58">
        <v>0.55912032621706831</v>
      </c>
    </row>
    <row r="318" spans="1:20" x14ac:dyDescent="0.25">
      <c r="A318" s="109">
        <v>314</v>
      </c>
      <c r="B318" s="226" t="s">
        <v>73</v>
      </c>
      <c r="C318" s="118">
        <v>689</v>
      </c>
      <c r="D318" s="189">
        <v>13</v>
      </c>
      <c r="E318" s="38">
        <v>115</v>
      </c>
      <c r="F318" s="87">
        <v>0.11304347826086956</v>
      </c>
      <c r="G318" s="92">
        <v>21</v>
      </c>
      <c r="H318" s="38">
        <v>146</v>
      </c>
      <c r="I318" s="87">
        <v>0.14383561643835616</v>
      </c>
      <c r="J318" s="92">
        <v>19</v>
      </c>
      <c r="K318" s="38">
        <v>141</v>
      </c>
      <c r="L318" s="87">
        <v>0.13475177304964539</v>
      </c>
      <c r="M318" s="92">
        <v>20</v>
      </c>
      <c r="N318" s="38">
        <v>149</v>
      </c>
      <c r="O318" s="87">
        <v>0.13422818791946309</v>
      </c>
      <c r="P318" s="92">
        <v>73</v>
      </c>
      <c r="Q318" s="38">
        <v>551</v>
      </c>
      <c r="R318" s="87">
        <v>0.13248638838475499</v>
      </c>
      <c r="S318" s="86">
        <v>1.1970272014112321E-3</v>
      </c>
      <c r="T318" s="58">
        <v>0.56031735341847955</v>
      </c>
    </row>
    <row r="319" spans="1:20" x14ac:dyDescent="0.25">
      <c r="A319" s="109">
        <v>315</v>
      </c>
      <c r="B319" s="226" t="s">
        <v>112</v>
      </c>
      <c r="C319" s="118">
        <v>538</v>
      </c>
      <c r="D319" s="189">
        <v>30</v>
      </c>
      <c r="E319" s="38">
        <v>138</v>
      </c>
      <c r="F319" s="87">
        <v>0.21739130434782608</v>
      </c>
      <c r="G319" s="92">
        <v>22</v>
      </c>
      <c r="H319" s="38">
        <v>135</v>
      </c>
      <c r="I319" s="87">
        <v>0.16296296296296298</v>
      </c>
      <c r="J319" s="92">
        <v>18</v>
      </c>
      <c r="K319" s="38">
        <v>131</v>
      </c>
      <c r="L319" s="87">
        <v>0.13740458015267176</v>
      </c>
      <c r="M319" s="92">
        <v>29</v>
      </c>
      <c r="N319" s="38">
        <v>147</v>
      </c>
      <c r="O319" s="87">
        <v>0.19727891156462585</v>
      </c>
      <c r="P319" s="92">
        <v>99</v>
      </c>
      <c r="Q319" s="38">
        <v>551</v>
      </c>
      <c r="R319" s="87">
        <v>0.17967332123411978</v>
      </c>
      <c r="S319" s="86">
        <v>1.1970272014112321E-3</v>
      </c>
      <c r="T319" s="58">
        <v>0.56151438061989078</v>
      </c>
    </row>
    <row r="320" spans="1:20" x14ac:dyDescent="0.25">
      <c r="A320" s="109">
        <v>316</v>
      </c>
      <c r="B320" s="226" t="s">
        <v>189</v>
      </c>
      <c r="C320" s="118">
        <v>143</v>
      </c>
      <c r="D320" s="189">
        <v>43</v>
      </c>
      <c r="E320" s="38">
        <v>120</v>
      </c>
      <c r="F320" s="87">
        <v>0.35833333333333334</v>
      </c>
      <c r="G320" s="92">
        <v>40.000000000000007</v>
      </c>
      <c r="H320" s="38">
        <v>147</v>
      </c>
      <c r="I320" s="87">
        <v>0.27210884353741499</v>
      </c>
      <c r="J320" s="92">
        <v>35</v>
      </c>
      <c r="K320" s="38">
        <v>138</v>
      </c>
      <c r="L320" s="87">
        <v>0.25362318840579712</v>
      </c>
      <c r="M320" s="92">
        <v>27</v>
      </c>
      <c r="N320" s="38">
        <v>144</v>
      </c>
      <c r="O320" s="87">
        <v>0.1875</v>
      </c>
      <c r="P320" s="92">
        <v>145</v>
      </c>
      <c r="Q320" s="38">
        <v>549</v>
      </c>
      <c r="R320" s="87">
        <v>0.26411657559198543</v>
      </c>
      <c r="S320" s="86">
        <v>1.1926822750903201E-3</v>
      </c>
      <c r="T320" s="58">
        <v>0.56270706289498107</v>
      </c>
    </row>
    <row r="321" spans="1:20" x14ac:dyDescent="0.25">
      <c r="A321" s="109">
        <v>317</v>
      </c>
      <c r="B321" s="226" t="s">
        <v>174</v>
      </c>
      <c r="C321" s="118">
        <v>1035</v>
      </c>
      <c r="D321" s="189">
        <v>29</v>
      </c>
      <c r="E321" s="38">
        <v>123</v>
      </c>
      <c r="F321" s="87">
        <v>0.23577235772357724</v>
      </c>
      <c r="G321" s="92">
        <v>25</v>
      </c>
      <c r="H321" s="38">
        <v>117</v>
      </c>
      <c r="I321" s="87">
        <v>0.21367521367521367</v>
      </c>
      <c r="J321" s="92">
        <v>24</v>
      </c>
      <c r="K321" s="38">
        <v>118</v>
      </c>
      <c r="L321" s="87">
        <v>0.20338983050847459</v>
      </c>
      <c r="M321" s="92">
        <v>50</v>
      </c>
      <c r="N321" s="38">
        <v>190</v>
      </c>
      <c r="O321" s="87">
        <v>0.26315789473684209</v>
      </c>
      <c r="P321" s="92">
        <v>128</v>
      </c>
      <c r="Q321" s="38">
        <v>548</v>
      </c>
      <c r="R321" s="87">
        <v>0.23357664233576642</v>
      </c>
      <c r="S321" s="86">
        <v>1.1905098119298642E-3</v>
      </c>
      <c r="T321" s="58">
        <v>0.56389757270691099</v>
      </c>
    </row>
    <row r="322" spans="1:20" x14ac:dyDescent="0.25">
      <c r="A322" s="109">
        <v>318</v>
      </c>
      <c r="B322" s="226" t="s">
        <v>159</v>
      </c>
      <c r="C322" s="118">
        <v>916</v>
      </c>
      <c r="D322" s="189">
        <v>1</v>
      </c>
      <c r="E322" s="38">
        <v>131</v>
      </c>
      <c r="F322" s="87">
        <v>7.6335877862595417E-3</v>
      </c>
      <c r="G322" s="92">
        <v>4</v>
      </c>
      <c r="H322" s="38">
        <v>162</v>
      </c>
      <c r="I322" s="87">
        <v>2.4691358024691357E-2</v>
      </c>
      <c r="J322" s="92">
        <v>2</v>
      </c>
      <c r="K322" s="38">
        <v>135</v>
      </c>
      <c r="L322" s="87">
        <v>1.4814814814814815E-2</v>
      </c>
      <c r="M322" s="92">
        <v>2</v>
      </c>
      <c r="N322" s="38">
        <v>120</v>
      </c>
      <c r="O322" s="87">
        <v>1.6666666666666666E-2</v>
      </c>
      <c r="P322" s="92">
        <v>9</v>
      </c>
      <c r="Q322" s="38">
        <v>548</v>
      </c>
      <c r="R322" s="87">
        <v>1.6423357664233577E-2</v>
      </c>
      <c r="S322" s="86">
        <v>1.1905098119298642E-3</v>
      </c>
      <c r="T322" s="58">
        <v>0.56508808251884091</v>
      </c>
    </row>
    <row r="323" spans="1:20" x14ac:dyDescent="0.25">
      <c r="A323" s="109">
        <v>319</v>
      </c>
      <c r="B323" s="226" t="s">
        <v>142</v>
      </c>
      <c r="C323" s="118">
        <v>438</v>
      </c>
      <c r="D323" s="189">
        <v>8</v>
      </c>
      <c r="E323" s="38">
        <v>146</v>
      </c>
      <c r="F323" s="87">
        <v>5.4794520547945202E-2</v>
      </c>
      <c r="G323" s="92">
        <v>7</v>
      </c>
      <c r="H323" s="38">
        <v>140</v>
      </c>
      <c r="I323" s="87">
        <v>0.05</v>
      </c>
      <c r="J323" s="92">
        <v>4</v>
      </c>
      <c r="K323" s="38">
        <v>131</v>
      </c>
      <c r="L323" s="87">
        <v>3.0534351145038167E-2</v>
      </c>
      <c r="M323" s="92">
        <v>7</v>
      </c>
      <c r="N323" s="38">
        <v>130</v>
      </c>
      <c r="O323" s="87">
        <v>5.3846153846153849E-2</v>
      </c>
      <c r="P323" s="92">
        <v>26</v>
      </c>
      <c r="Q323" s="38">
        <v>547</v>
      </c>
      <c r="R323" s="87">
        <v>4.7531992687385741E-2</v>
      </c>
      <c r="S323" s="86">
        <v>1.1883373487694083E-3</v>
      </c>
      <c r="T323" s="58">
        <v>0.56627641986761035</v>
      </c>
    </row>
    <row r="324" spans="1:20" x14ac:dyDescent="0.25">
      <c r="A324" s="109">
        <v>320</v>
      </c>
      <c r="B324" s="226" t="s">
        <v>170</v>
      </c>
      <c r="C324" s="118">
        <v>323</v>
      </c>
      <c r="D324" s="189">
        <v>35</v>
      </c>
      <c r="E324" s="38">
        <v>135</v>
      </c>
      <c r="F324" s="87">
        <v>0.25925925925925924</v>
      </c>
      <c r="G324" s="92">
        <v>31</v>
      </c>
      <c r="H324" s="38">
        <v>138</v>
      </c>
      <c r="I324" s="87">
        <v>0.22463768115942029</v>
      </c>
      <c r="J324" s="92">
        <v>32</v>
      </c>
      <c r="K324" s="38">
        <v>130</v>
      </c>
      <c r="L324" s="87">
        <v>0.24615384615384617</v>
      </c>
      <c r="M324" s="92">
        <v>41</v>
      </c>
      <c r="N324" s="38">
        <v>144</v>
      </c>
      <c r="O324" s="87">
        <v>0.28472222222222221</v>
      </c>
      <c r="P324" s="92">
        <v>139</v>
      </c>
      <c r="Q324" s="38">
        <v>547</v>
      </c>
      <c r="R324" s="87">
        <v>0.25411334552102377</v>
      </c>
      <c r="S324" s="86">
        <v>1.1883373487694083E-3</v>
      </c>
      <c r="T324" s="58">
        <v>0.56746475721637979</v>
      </c>
    </row>
    <row r="325" spans="1:20" x14ac:dyDescent="0.25">
      <c r="A325" s="109">
        <v>321</v>
      </c>
      <c r="B325" s="226" t="s">
        <v>111</v>
      </c>
      <c r="C325" s="118">
        <v>269</v>
      </c>
      <c r="D325" s="189">
        <v>12</v>
      </c>
      <c r="E325" s="38">
        <v>175</v>
      </c>
      <c r="F325" s="87">
        <v>6.8571428571428575E-2</v>
      </c>
      <c r="G325" s="92">
        <v>19</v>
      </c>
      <c r="H325" s="38">
        <v>178</v>
      </c>
      <c r="I325" s="87">
        <v>0.10674157303370786</v>
      </c>
      <c r="J325" s="92">
        <v>26</v>
      </c>
      <c r="K325" s="38">
        <v>138</v>
      </c>
      <c r="L325" s="87">
        <v>0.18840579710144928</v>
      </c>
      <c r="M325" s="92">
        <v>11</v>
      </c>
      <c r="N325" s="38">
        <v>55</v>
      </c>
      <c r="O325" s="87">
        <v>0.2</v>
      </c>
      <c r="P325" s="92">
        <v>68</v>
      </c>
      <c r="Q325" s="38">
        <v>546</v>
      </c>
      <c r="R325" s="87">
        <v>0.12454212454212454</v>
      </c>
      <c r="S325" s="86">
        <v>1.1861648856089522E-3</v>
      </c>
      <c r="T325" s="58">
        <v>0.56865092210198875</v>
      </c>
    </row>
    <row r="326" spans="1:20" x14ac:dyDescent="0.25">
      <c r="A326" s="109">
        <v>322</v>
      </c>
      <c r="B326" s="226" t="s">
        <v>38</v>
      </c>
      <c r="C326" s="118">
        <v>104</v>
      </c>
      <c r="D326" s="189">
        <v>14</v>
      </c>
      <c r="E326" s="38">
        <v>133</v>
      </c>
      <c r="F326" s="87">
        <v>0.10526315789473684</v>
      </c>
      <c r="G326" s="92">
        <v>9</v>
      </c>
      <c r="H326" s="38">
        <v>132</v>
      </c>
      <c r="I326" s="87">
        <v>6.8181818181818177E-2</v>
      </c>
      <c r="J326" s="92">
        <v>22</v>
      </c>
      <c r="K326" s="38">
        <v>126</v>
      </c>
      <c r="L326" s="87">
        <v>0.17460317460317459</v>
      </c>
      <c r="M326" s="92">
        <v>32</v>
      </c>
      <c r="N326" s="38">
        <v>153</v>
      </c>
      <c r="O326" s="87">
        <v>0.20915032679738563</v>
      </c>
      <c r="P326" s="92">
        <v>77</v>
      </c>
      <c r="Q326" s="38">
        <v>544</v>
      </c>
      <c r="R326" s="87">
        <v>0.14154411764705882</v>
      </c>
      <c r="S326" s="86">
        <v>1.1818199592880405E-3</v>
      </c>
      <c r="T326" s="58">
        <v>0.56983274206127676</v>
      </c>
    </row>
    <row r="327" spans="1:20" x14ac:dyDescent="0.25">
      <c r="A327" s="109">
        <v>323</v>
      </c>
      <c r="B327" s="226" t="s">
        <v>192</v>
      </c>
      <c r="C327" s="118">
        <v>484</v>
      </c>
      <c r="D327" s="189">
        <v>20</v>
      </c>
      <c r="E327" s="38">
        <v>177</v>
      </c>
      <c r="F327" s="87">
        <v>0.11299435028248588</v>
      </c>
      <c r="G327" s="92">
        <v>32</v>
      </c>
      <c r="H327" s="38">
        <v>175</v>
      </c>
      <c r="I327" s="87">
        <v>0.18285714285714286</v>
      </c>
      <c r="J327" s="92">
        <v>24</v>
      </c>
      <c r="K327" s="38">
        <v>109</v>
      </c>
      <c r="L327" s="87">
        <v>0.22018348623853212</v>
      </c>
      <c r="M327" s="92">
        <v>14</v>
      </c>
      <c r="N327" s="38">
        <v>80</v>
      </c>
      <c r="O327" s="87">
        <v>0.17499999999999999</v>
      </c>
      <c r="P327" s="92">
        <v>90</v>
      </c>
      <c r="Q327" s="38">
        <v>541</v>
      </c>
      <c r="R327" s="87">
        <v>0.16635859519408502</v>
      </c>
      <c r="S327" s="86">
        <v>1.1753025698066726E-3</v>
      </c>
      <c r="T327" s="58">
        <v>0.57100804463108346</v>
      </c>
    </row>
    <row r="328" spans="1:20" x14ac:dyDescent="0.25">
      <c r="A328" s="109">
        <v>324</v>
      </c>
      <c r="B328" s="226" t="s">
        <v>55</v>
      </c>
      <c r="C328" s="118">
        <v>145</v>
      </c>
      <c r="D328" s="189">
        <v>42</v>
      </c>
      <c r="E328" s="38">
        <v>102</v>
      </c>
      <c r="F328" s="87">
        <v>0.41176470588235292</v>
      </c>
      <c r="G328" s="92">
        <v>47</v>
      </c>
      <c r="H328" s="38">
        <v>137</v>
      </c>
      <c r="I328" s="87">
        <v>0.34306569343065696</v>
      </c>
      <c r="J328" s="92">
        <v>58</v>
      </c>
      <c r="K328" s="38">
        <v>175</v>
      </c>
      <c r="L328" s="87">
        <v>0.33142857142857141</v>
      </c>
      <c r="M328" s="92">
        <v>46</v>
      </c>
      <c r="N328" s="38">
        <v>127</v>
      </c>
      <c r="O328" s="87">
        <v>0.36220472440944884</v>
      </c>
      <c r="P328" s="92">
        <v>193</v>
      </c>
      <c r="Q328" s="38">
        <v>541</v>
      </c>
      <c r="R328" s="87">
        <v>0.35674676524953791</v>
      </c>
      <c r="S328" s="86">
        <v>1.1753025698066726E-3</v>
      </c>
      <c r="T328" s="58">
        <v>0.57218334720089015</v>
      </c>
    </row>
    <row r="329" spans="1:20" x14ac:dyDescent="0.25">
      <c r="A329" s="109">
        <v>325</v>
      </c>
      <c r="B329" s="226" t="s">
        <v>95</v>
      </c>
      <c r="C329" s="118">
        <v>1074</v>
      </c>
      <c r="D329" s="189">
        <v>31</v>
      </c>
      <c r="E329" s="38">
        <v>151</v>
      </c>
      <c r="F329" s="87">
        <v>0.20529801324503311</v>
      </c>
      <c r="G329" s="92">
        <v>25</v>
      </c>
      <c r="H329" s="38">
        <v>146</v>
      </c>
      <c r="I329" s="87">
        <v>0.17123287671232876</v>
      </c>
      <c r="J329" s="92">
        <v>9</v>
      </c>
      <c r="K329" s="38">
        <v>118</v>
      </c>
      <c r="L329" s="87">
        <v>7.6271186440677971E-2</v>
      </c>
      <c r="M329" s="92">
        <v>9</v>
      </c>
      <c r="N329" s="38">
        <v>125</v>
      </c>
      <c r="O329" s="87">
        <v>7.1999999999999995E-2</v>
      </c>
      <c r="P329" s="92">
        <v>74</v>
      </c>
      <c r="Q329" s="38">
        <v>540</v>
      </c>
      <c r="R329" s="87">
        <v>0.13703703703703704</v>
      </c>
      <c r="S329" s="86">
        <v>1.1731301066462165E-3</v>
      </c>
      <c r="T329" s="58">
        <v>0.57335647730753636</v>
      </c>
    </row>
    <row r="330" spans="1:20" x14ac:dyDescent="0.25">
      <c r="A330" s="109">
        <v>326</v>
      </c>
      <c r="B330" s="226" t="s">
        <v>142</v>
      </c>
      <c r="C330" s="118">
        <v>339</v>
      </c>
      <c r="D330" s="189">
        <v>48</v>
      </c>
      <c r="E330" s="38">
        <v>141</v>
      </c>
      <c r="F330" s="87">
        <v>0.34042553191489361</v>
      </c>
      <c r="G330" s="92">
        <v>56</v>
      </c>
      <c r="H330" s="38">
        <v>167</v>
      </c>
      <c r="I330" s="87">
        <v>0.33532934131736525</v>
      </c>
      <c r="J330" s="92">
        <v>52</v>
      </c>
      <c r="K330" s="38">
        <v>142</v>
      </c>
      <c r="L330" s="87">
        <v>0.36619718309859156</v>
      </c>
      <c r="M330" s="92">
        <v>35</v>
      </c>
      <c r="N330" s="38">
        <v>90</v>
      </c>
      <c r="O330" s="87">
        <v>0.3888888888888889</v>
      </c>
      <c r="P330" s="92">
        <v>191</v>
      </c>
      <c r="Q330" s="38">
        <v>540</v>
      </c>
      <c r="R330" s="87">
        <v>0.35370370370370369</v>
      </c>
      <c r="S330" s="86">
        <v>1.1731301066462165E-3</v>
      </c>
      <c r="T330" s="58">
        <v>0.57452960741418257</v>
      </c>
    </row>
    <row r="331" spans="1:20" x14ac:dyDescent="0.25">
      <c r="A331" s="109">
        <v>327</v>
      </c>
      <c r="B331" s="226" t="s">
        <v>152</v>
      </c>
      <c r="C331" s="118">
        <v>1008</v>
      </c>
      <c r="D331" s="189">
        <v>16</v>
      </c>
      <c r="E331" s="38">
        <v>127</v>
      </c>
      <c r="F331" s="87">
        <v>0.12598425196850394</v>
      </c>
      <c r="G331" s="92">
        <v>21</v>
      </c>
      <c r="H331" s="38">
        <v>120</v>
      </c>
      <c r="I331" s="87">
        <v>0.17499999999999999</v>
      </c>
      <c r="J331" s="92">
        <v>24</v>
      </c>
      <c r="K331" s="38">
        <v>121</v>
      </c>
      <c r="L331" s="87">
        <v>0.19834710743801653</v>
      </c>
      <c r="M331" s="92">
        <v>30</v>
      </c>
      <c r="N331" s="38">
        <v>171</v>
      </c>
      <c r="O331" s="87">
        <v>0.17543859649122806</v>
      </c>
      <c r="P331" s="92">
        <v>91</v>
      </c>
      <c r="Q331" s="38">
        <v>539</v>
      </c>
      <c r="R331" s="87">
        <v>0.16883116883116883</v>
      </c>
      <c r="S331" s="86">
        <v>1.1709576434857606E-3</v>
      </c>
      <c r="T331" s="58">
        <v>0.57570056505766831</v>
      </c>
    </row>
    <row r="332" spans="1:20" x14ac:dyDescent="0.25">
      <c r="A332" s="109">
        <v>328</v>
      </c>
      <c r="B332" s="226" t="s">
        <v>187</v>
      </c>
      <c r="C332" s="118">
        <v>862</v>
      </c>
      <c r="D332" s="189">
        <v>8</v>
      </c>
      <c r="E332" s="38">
        <v>159</v>
      </c>
      <c r="F332" s="87">
        <v>5.0314465408805034E-2</v>
      </c>
      <c r="G332" s="92">
        <v>2</v>
      </c>
      <c r="H332" s="38">
        <v>136</v>
      </c>
      <c r="I332" s="87">
        <v>1.4705882352941176E-2</v>
      </c>
      <c r="J332" s="92">
        <v>0</v>
      </c>
      <c r="K332" s="38">
        <v>160</v>
      </c>
      <c r="L332" s="87">
        <v>0</v>
      </c>
      <c r="M332" s="92">
        <v>0</v>
      </c>
      <c r="N332" s="38">
        <v>84</v>
      </c>
      <c r="O332" s="87">
        <v>0</v>
      </c>
      <c r="P332" s="92">
        <v>10</v>
      </c>
      <c r="Q332" s="38">
        <v>539</v>
      </c>
      <c r="R332" s="87">
        <v>1.8552875695732839E-2</v>
      </c>
      <c r="S332" s="86">
        <v>1.1709576434857606E-3</v>
      </c>
      <c r="T332" s="58">
        <v>0.57687152270115405</v>
      </c>
    </row>
    <row r="333" spans="1:20" x14ac:dyDescent="0.25">
      <c r="A333" s="109">
        <v>329</v>
      </c>
      <c r="B333" s="226" t="s">
        <v>102</v>
      </c>
      <c r="C333" s="118">
        <v>991</v>
      </c>
      <c r="D333" s="189">
        <v>30</v>
      </c>
      <c r="E333" s="38">
        <v>139</v>
      </c>
      <c r="F333" s="87">
        <v>0.21582733812949639</v>
      </c>
      <c r="G333" s="92">
        <v>31</v>
      </c>
      <c r="H333" s="38">
        <v>141</v>
      </c>
      <c r="I333" s="87">
        <v>0.21985815602836881</v>
      </c>
      <c r="J333" s="92">
        <v>26</v>
      </c>
      <c r="K333" s="38">
        <v>147</v>
      </c>
      <c r="L333" s="87">
        <v>0.17687074829931973</v>
      </c>
      <c r="M333" s="92">
        <v>26</v>
      </c>
      <c r="N333" s="38">
        <v>111</v>
      </c>
      <c r="O333" s="87">
        <v>0.23423423423423423</v>
      </c>
      <c r="P333" s="92">
        <v>113</v>
      </c>
      <c r="Q333" s="38">
        <v>538</v>
      </c>
      <c r="R333" s="87">
        <v>0.2100371747211896</v>
      </c>
      <c r="S333" s="86">
        <v>1.1687851803253047E-3</v>
      </c>
      <c r="T333" s="58">
        <v>0.57804030788147931</v>
      </c>
    </row>
    <row r="334" spans="1:20" x14ac:dyDescent="0.25">
      <c r="A334" s="109">
        <v>330</v>
      </c>
      <c r="B334" s="226" t="s">
        <v>61</v>
      </c>
      <c r="C334" s="118">
        <v>738</v>
      </c>
      <c r="D334" s="189">
        <v>23</v>
      </c>
      <c r="E334" s="38">
        <v>151</v>
      </c>
      <c r="F334" s="87">
        <v>0.15231788079470199</v>
      </c>
      <c r="G334" s="92">
        <v>17</v>
      </c>
      <c r="H334" s="38">
        <v>121</v>
      </c>
      <c r="I334" s="87">
        <v>0.14049586776859505</v>
      </c>
      <c r="J334" s="92">
        <v>27</v>
      </c>
      <c r="K334" s="38">
        <v>126</v>
      </c>
      <c r="L334" s="87">
        <v>0.21428571428571427</v>
      </c>
      <c r="M334" s="92">
        <v>23</v>
      </c>
      <c r="N334" s="38">
        <v>140</v>
      </c>
      <c r="O334" s="87">
        <v>0.16428571428571428</v>
      </c>
      <c r="P334" s="92">
        <v>90</v>
      </c>
      <c r="Q334" s="38">
        <v>538</v>
      </c>
      <c r="R334" s="87">
        <v>0.16728624535315986</v>
      </c>
      <c r="S334" s="86">
        <v>1.1687851803253047E-3</v>
      </c>
      <c r="T334" s="58">
        <v>0.57920909306180457</v>
      </c>
    </row>
    <row r="335" spans="1:20" x14ac:dyDescent="0.25">
      <c r="A335" s="109">
        <v>331</v>
      </c>
      <c r="B335" s="226" t="s">
        <v>73</v>
      </c>
      <c r="C335" s="118">
        <v>674</v>
      </c>
      <c r="D335" s="189">
        <v>4</v>
      </c>
      <c r="E335" s="38">
        <v>135</v>
      </c>
      <c r="F335" s="87">
        <v>2.9629629629629631E-2</v>
      </c>
      <c r="G335" s="92">
        <v>3</v>
      </c>
      <c r="H335" s="38">
        <v>142</v>
      </c>
      <c r="I335" s="87">
        <v>2.1126760563380281E-2</v>
      </c>
      <c r="J335" s="92">
        <v>6</v>
      </c>
      <c r="K335" s="38">
        <v>131</v>
      </c>
      <c r="L335" s="87">
        <v>4.5801526717557252E-2</v>
      </c>
      <c r="M335" s="92">
        <v>6</v>
      </c>
      <c r="N335" s="38">
        <v>130</v>
      </c>
      <c r="O335" s="87">
        <v>4.6153846153846156E-2</v>
      </c>
      <c r="P335" s="92">
        <v>19</v>
      </c>
      <c r="Q335" s="38">
        <v>538</v>
      </c>
      <c r="R335" s="87">
        <v>3.5315985130111527E-2</v>
      </c>
      <c r="S335" s="86">
        <v>1.1687851803253047E-3</v>
      </c>
      <c r="T335" s="58">
        <v>0.58037787824212983</v>
      </c>
    </row>
    <row r="336" spans="1:20" x14ac:dyDescent="0.25">
      <c r="A336" s="109">
        <v>332</v>
      </c>
      <c r="B336" s="226" t="s">
        <v>144</v>
      </c>
      <c r="C336" s="118">
        <v>547</v>
      </c>
      <c r="D336" s="189">
        <v>24</v>
      </c>
      <c r="E336" s="38">
        <v>122</v>
      </c>
      <c r="F336" s="87">
        <v>0.19672131147540983</v>
      </c>
      <c r="G336" s="92">
        <v>26</v>
      </c>
      <c r="H336" s="38">
        <v>138</v>
      </c>
      <c r="I336" s="87">
        <v>0.18840579710144928</v>
      </c>
      <c r="J336" s="92">
        <v>10</v>
      </c>
      <c r="K336" s="38">
        <v>127</v>
      </c>
      <c r="L336" s="87">
        <v>7.874015748031496E-2</v>
      </c>
      <c r="M336" s="92">
        <v>23</v>
      </c>
      <c r="N336" s="38">
        <v>151</v>
      </c>
      <c r="O336" s="87">
        <v>0.15231788079470199</v>
      </c>
      <c r="P336" s="92">
        <v>83</v>
      </c>
      <c r="Q336" s="38">
        <v>538</v>
      </c>
      <c r="R336" s="87">
        <v>0.15427509293680297</v>
      </c>
      <c r="S336" s="86">
        <v>1.1687851803253047E-3</v>
      </c>
      <c r="T336" s="58">
        <v>0.58154666342245509</v>
      </c>
    </row>
    <row r="337" spans="1:20" x14ac:dyDescent="0.25">
      <c r="A337" s="109">
        <v>333</v>
      </c>
      <c r="B337" s="226">
        <v>2</v>
      </c>
      <c r="C337" s="118">
        <v>508</v>
      </c>
      <c r="D337" s="189">
        <v>28</v>
      </c>
      <c r="E337" s="38">
        <v>123</v>
      </c>
      <c r="F337" s="87">
        <v>0.22764227642276422</v>
      </c>
      <c r="G337" s="92">
        <v>31</v>
      </c>
      <c r="H337" s="38">
        <v>130</v>
      </c>
      <c r="I337" s="87">
        <v>0.23846153846153847</v>
      </c>
      <c r="J337" s="92">
        <v>37</v>
      </c>
      <c r="K337" s="38">
        <v>150</v>
      </c>
      <c r="L337" s="87">
        <v>0.24666666666666667</v>
      </c>
      <c r="M337" s="92">
        <v>31</v>
      </c>
      <c r="N337" s="38">
        <v>134</v>
      </c>
      <c r="O337" s="87">
        <v>0.23134328358208955</v>
      </c>
      <c r="P337" s="92">
        <v>127</v>
      </c>
      <c r="Q337" s="38">
        <v>537</v>
      </c>
      <c r="R337" s="87">
        <v>0.23649906890130354</v>
      </c>
      <c r="S337" s="86">
        <v>1.1666127171648486E-3</v>
      </c>
      <c r="T337" s="58">
        <v>0.58271327613961998</v>
      </c>
    </row>
    <row r="338" spans="1:20" x14ac:dyDescent="0.25">
      <c r="A338" s="109">
        <v>334</v>
      </c>
      <c r="B338" s="226" t="s">
        <v>198</v>
      </c>
      <c r="C338" s="118">
        <v>987</v>
      </c>
      <c r="D338" s="189">
        <v>22</v>
      </c>
      <c r="E338" s="38">
        <v>124</v>
      </c>
      <c r="F338" s="87">
        <v>0.17741935483870969</v>
      </c>
      <c r="G338" s="92">
        <v>18</v>
      </c>
      <c r="H338" s="38">
        <v>115</v>
      </c>
      <c r="I338" s="87">
        <v>0.15652173913043479</v>
      </c>
      <c r="J338" s="92">
        <v>18</v>
      </c>
      <c r="K338" s="38">
        <v>132</v>
      </c>
      <c r="L338" s="87">
        <v>0.13636363636363635</v>
      </c>
      <c r="M338" s="92">
        <v>26</v>
      </c>
      <c r="N338" s="38">
        <v>165</v>
      </c>
      <c r="O338" s="87">
        <v>0.15757575757575756</v>
      </c>
      <c r="P338" s="92">
        <v>84</v>
      </c>
      <c r="Q338" s="38">
        <v>536</v>
      </c>
      <c r="R338" s="87">
        <v>0.15671641791044777</v>
      </c>
      <c r="S338" s="86">
        <v>1.1644402540043927E-3</v>
      </c>
      <c r="T338" s="58">
        <v>0.5838777163936244</v>
      </c>
    </row>
    <row r="339" spans="1:20" x14ac:dyDescent="0.25">
      <c r="A339" s="109">
        <v>335</v>
      </c>
      <c r="B339" s="226" t="s">
        <v>149</v>
      </c>
      <c r="C339" s="118">
        <v>1060</v>
      </c>
      <c r="D339" s="189">
        <v>47</v>
      </c>
      <c r="E339" s="38">
        <v>185</v>
      </c>
      <c r="F339" s="87">
        <v>0.25405405405405407</v>
      </c>
      <c r="G339" s="92">
        <v>33</v>
      </c>
      <c r="H339" s="38">
        <v>149</v>
      </c>
      <c r="I339" s="87">
        <v>0.22147651006711411</v>
      </c>
      <c r="J339" s="92">
        <v>18</v>
      </c>
      <c r="K339" s="38">
        <v>103</v>
      </c>
      <c r="L339" s="87">
        <v>0.17475728155339806</v>
      </c>
      <c r="M339" s="92">
        <v>15</v>
      </c>
      <c r="N339" s="38">
        <v>98</v>
      </c>
      <c r="O339" s="87">
        <v>0.15306122448979592</v>
      </c>
      <c r="P339" s="92">
        <v>113</v>
      </c>
      <c r="Q339" s="38">
        <v>535</v>
      </c>
      <c r="R339" s="87">
        <v>0.21121495327102804</v>
      </c>
      <c r="S339" s="86">
        <v>1.1622677908439368E-3</v>
      </c>
      <c r="T339" s="58">
        <v>0.58503998418446834</v>
      </c>
    </row>
    <row r="340" spans="1:20" x14ac:dyDescent="0.25">
      <c r="A340" s="109">
        <v>336</v>
      </c>
      <c r="B340" s="226" t="s">
        <v>175</v>
      </c>
      <c r="C340" s="118">
        <v>580</v>
      </c>
      <c r="D340" s="189">
        <v>16</v>
      </c>
      <c r="E340" s="38">
        <v>124</v>
      </c>
      <c r="F340" s="87">
        <v>0.12903225806451613</v>
      </c>
      <c r="G340" s="92">
        <v>22</v>
      </c>
      <c r="H340" s="38">
        <v>126</v>
      </c>
      <c r="I340" s="87">
        <v>0.17460317460317459</v>
      </c>
      <c r="J340" s="92">
        <v>33</v>
      </c>
      <c r="K340" s="38">
        <v>142</v>
      </c>
      <c r="L340" s="87">
        <v>0.23239436619718309</v>
      </c>
      <c r="M340" s="92">
        <v>44</v>
      </c>
      <c r="N340" s="38">
        <v>142</v>
      </c>
      <c r="O340" s="87">
        <v>0.30985915492957744</v>
      </c>
      <c r="P340" s="92">
        <v>115</v>
      </c>
      <c r="Q340" s="38">
        <v>534</v>
      </c>
      <c r="R340" s="87">
        <v>0.21535580524344569</v>
      </c>
      <c r="S340" s="86">
        <v>1.1600953276834807E-3</v>
      </c>
      <c r="T340" s="58">
        <v>0.58620007951215181</v>
      </c>
    </row>
    <row r="341" spans="1:20" x14ac:dyDescent="0.25">
      <c r="A341" s="109">
        <v>337</v>
      </c>
      <c r="B341" s="226" t="s">
        <v>168</v>
      </c>
      <c r="C341" s="118">
        <v>1067</v>
      </c>
      <c r="D341" s="189">
        <v>21</v>
      </c>
      <c r="E341" s="38">
        <v>140</v>
      </c>
      <c r="F341" s="87">
        <v>0.15</v>
      </c>
      <c r="G341" s="92">
        <v>35</v>
      </c>
      <c r="H341" s="38">
        <v>140</v>
      </c>
      <c r="I341" s="87">
        <v>0.25</v>
      </c>
      <c r="J341" s="92">
        <v>20</v>
      </c>
      <c r="K341" s="38">
        <v>115</v>
      </c>
      <c r="L341" s="87">
        <v>0.17391304347826086</v>
      </c>
      <c r="M341" s="92">
        <v>22</v>
      </c>
      <c r="N341" s="38">
        <v>136</v>
      </c>
      <c r="O341" s="87">
        <v>0.16176470588235295</v>
      </c>
      <c r="P341" s="92">
        <v>98</v>
      </c>
      <c r="Q341" s="38">
        <v>531</v>
      </c>
      <c r="R341" s="87">
        <v>0.18455743879472694</v>
      </c>
      <c r="S341" s="86">
        <v>1.153577938202113E-3</v>
      </c>
      <c r="T341" s="58">
        <v>0.58735365745035395</v>
      </c>
    </row>
    <row r="342" spans="1:20" x14ac:dyDescent="0.25">
      <c r="A342" s="109">
        <v>338</v>
      </c>
      <c r="B342" s="226" t="s">
        <v>163</v>
      </c>
      <c r="C342" s="118">
        <v>535</v>
      </c>
      <c r="D342" s="189">
        <v>78</v>
      </c>
      <c r="E342" s="38">
        <v>165</v>
      </c>
      <c r="F342" s="87">
        <v>0.47272727272727272</v>
      </c>
      <c r="G342" s="92">
        <v>46</v>
      </c>
      <c r="H342" s="38">
        <v>116</v>
      </c>
      <c r="I342" s="87">
        <v>0.39655172413793105</v>
      </c>
      <c r="J342" s="92">
        <v>67</v>
      </c>
      <c r="K342" s="38">
        <v>144</v>
      </c>
      <c r="L342" s="87">
        <v>0.46527777777777779</v>
      </c>
      <c r="M342" s="92">
        <v>45</v>
      </c>
      <c r="N342" s="38">
        <v>106</v>
      </c>
      <c r="O342" s="87">
        <v>0.42452830188679247</v>
      </c>
      <c r="P342" s="92">
        <v>236</v>
      </c>
      <c r="Q342" s="38">
        <v>531</v>
      </c>
      <c r="R342" s="87">
        <v>0.44444444444444442</v>
      </c>
      <c r="S342" s="86">
        <v>1.153577938202113E-3</v>
      </c>
      <c r="T342" s="58">
        <v>0.58850723538855609</v>
      </c>
    </row>
    <row r="343" spans="1:20" x14ac:dyDescent="0.25">
      <c r="A343" s="109">
        <v>339</v>
      </c>
      <c r="B343" s="226" t="s">
        <v>59</v>
      </c>
      <c r="C343" s="118">
        <v>28</v>
      </c>
      <c r="D343" s="189">
        <v>24</v>
      </c>
      <c r="E343" s="38">
        <v>143</v>
      </c>
      <c r="F343" s="87">
        <v>0.16783216783216784</v>
      </c>
      <c r="G343" s="92">
        <v>17</v>
      </c>
      <c r="H343" s="38">
        <v>114</v>
      </c>
      <c r="I343" s="87">
        <v>0.14912280701754385</v>
      </c>
      <c r="J343" s="92">
        <v>24</v>
      </c>
      <c r="K343" s="38">
        <v>142</v>
      </c>
      <c r="L343" s="87">
        <v>0.16901408450704225</v>
      </c>
      <c r="M343" s="92">
        <v>19</v>
      </c>
      <c r="N343" s="38">
        <v>131</v>
      </c>
      <c r="O343" s="87">
        <v>0.14503816793893129</v>
      </c>
      <c r="P343" s="92">
        <v>84</v>
      </c>
      <c r="Q343" s="38">
        <v>530</v>
      </c>
      <c r="R343" s="87">
        <v>0.15849056603773584</v>
      </c>
      <c r="S343" s="86">
        <v>1.1514054750416569E-3</v>
      </c>
      <c r="T343" s="58">
        <v>0.58965864086359776</v>
      </c>
    </row>
    <row r="344" spans="1:20" x14ac:dyDescent="0.25">
      <c r="A344" s="109">
        <v>340</v>
      </c>
      <c r="B344" s="226" t="s">
        <v>23</v>
      </c>
      <c r="C344" s="118">
        <v>22</v>
      </c>
      <c r="D344" s="189">
        <v>41</v>
      </c>
      <c r="E344" s="38">
        <v>126</v>
      </c>
      <c r="F344" s="87">
        <v>0.32539682539682541</v>
      </c>
      <c r="G344" s="92">
        <v>31</v>
      </c>
      <c r="H344" s="38">
        <v>126</v>
      </c>
      <c r="I344" s="87">
        <v>0.24603174603174602</v>
      </c>
      <c r="J344" s="92">
        <v>24</v>
      </c>
      <c r="K344" s="38">
        <v>137</v>
      </c>
      <c r="L344" s="87">
        <v>0.17518248175182483</v>
      </c>
      <c r="M344" s="92">
        <v>33</v>
      </c>
      <c r="N344" s="38">
        <v>141</v>
      </c>
      <c r="O344" s="87">
        <v>0.23404255319148937</v>
      </c>
      <c r="P344" s="92">
        <v>129</v>
      </c>
      <c r="Q344" s="38">
        <v>530</v>
      </c>
      <c r="R344" s="87">
        <v>0.24339622641509434</v>
      </c>
      <c r="S344" s="86">
        <v>1.1514054750416569E-3</v>
      </c>
      <c r="T344" s="58">
        <v>0.59081004633863943</v>
      </c>
    </row>
    <row r="345" spans="1:20" x14ac:dyDescent="0.25">
      <c r="A345" s="109">
        <v>341</v>
      </c>
      <c r="B345" s="226" t="s">
        <v>141</v>
      </c>
      <c r="C345" s="118">
        <v>663</v>
      </c>
      <c r="D345" s="189">
        <v>13</v>
      </c>
      <c r="E345" s="38">
        <v>126</v>
      </c>
      <c r="F345" s="87">
        <v>0.10317460317460317</v>
      </c>
      <c r="G345" s="92">
        <v>7</v>
      </c>
      <c r="H345" s="38">
        <v>109</v>
      </c>
      <c r="I345" s="87">
        <v>6.4220183486238536E-2</v>
      </c>
      <c r="J345" s="92">
        <v>7</v>
      </c>
      <c r="K345" s="38">
        <v>128</v>
      </c>
      <c r="L345" s="87">
        <v>5.46875E-2</v>
      </c>
      <c r="M345" s="92">
        <v>7</v>
      </c>
      <c r="N345" s="38">
        <v>165</v>
      </c>
      <c r="O345" s="87">
        <v>4.2424242424242427E-2</v>
      </c>
      <c r="P345" s="92">
        <v>34</v>
      </c>
      <c r="Q345" s="38">
        <v>528</v>
      </c>
      <c r="R345" s="87">
        <v>6.4393939393939392E-2</v>
      </c>
      <c r="S345" s="86">
        <v>1.1470605487207452E-3</v>
      </c>
      <c r="T345" s="58">
        <v>0.59195710688736014</v>
      </c>
    </row>
    <row r="346" spans="1:20" x14ac:dyDescent="0.25">
      <c r="A346" s="109">
        <v>342</v>
      </c>
      <c r="B346" s="226" t="s">
        <v>195</v>
      </c>
      <c r="C346" s="118">
        <v>940</v>
      </c>
      <c r="D346" s="189">
        <v>42</v>
      </c>
      <c r="E346" s="38">
        <v>154</v>
      </c>
      <c r="F346" s="87">
        <v>0.27272727272727271</v>
      </c>
      <c r="G346" s="92">
        <v>13</v>
      </c>
      <c r="H346" s="38">
        <v>50</v>
      </c>
      <c r="I346" s="87">
        <v>0.26</v>
      </c>
      <c r="J346" s="92">
        <v>31</v>
      </c>
      <c r="K346" s="38">
        <v>132</v>
      </c>
      <c r="L346" s="87">
        <v>0.23484848484848486</v>
      </c>
      <c r="M346" s="92">
        <v>56</v>
      </c>
      <c r="N346" s="38">
        <v>190</v>
      </c>
      <c r="O346" s="87">
        <v>0.29473684210526313</v>
      </c>
      <c r="P346" s="92">
        <v>142</v>
      </c>
      <c r="Q346" s="38">
        <v>526</v>
      </c>
      <c r="R346" s="87">
        <v>0.26996197718631176</v>
      </c>
      <c r="S346" s="86">
        <v>1.1427156223998332E-3</v>
      </c>
      <c r="T346" s="58">
        <v>0.59309982250976001</v>
      </c>
    </row>
    <row r="347" spans="1:20" x14ac:dyDescent="0.25">
      <c r="A347" s="109">
        <v>343</v>
      </c>
      <c r="B347" s="226" t="s">
        <v>48</v>
      </c>
      <c r="C347" s="118">
        <v>829</v>
      </c>
      <c r="D347" s="189">
        <v>40</v>
      </c>
      <c r="E347" s="38">
        <v>109</v>
      </c>
      <c r="F347" s="87">
        <v>0.3669724770642202</v>
      </c>
      <c r="G347" s="92">
        <v>46</v>
      </c>
      <c r="H347" s="38">
        <v>134</v>
      </c>
      <c r="I347" s="87">
        <v>0.34328358208955223</v>
      </c>
      <c r="J347" s="92">
        <v>52</v>
      </c>
      <c r="K347" s="38">
        <v>141</v>
      </c>
      <c r="L347" s="87">
        <v>0.36879432624113473</v>
      </c>
      <c r="M347" s="92">
        <v>39</v>
      </c>
      <c r="N347" s="38">
        <v>142</v>
      </c>
      <c r="O347" s="87">
        <v>0.27464788732394368</v>
      </c>
      <c r="P347" s="92">
        <v>177</v>
      </c>
      <c r="Q347" s="38">
        <v>526</v>
      </c>
      <c r="R347" s="87">
        <v>0.3365019011406844</v>
      </c>
      <c r="S347" s="86">
        <v>1.1427156223998332E-3</v>
      </c>
      <c r="T347" s="58">
        <v>0.59424253813215988</v>
      </c>
    </row>
    <row r="348" spans="1:20" x14ac:dyDescent="0.25">
      <c r="A348" s="109">
        <v>344</v>
      </c>
      <c r="B348" s="226" t="s">
        <v>112</v>
      </c>
      <c r="C348" s="118">
        <v>138</v>
      </c>
      <c r="D348" s="189">
        <v>34</v>
      </c>
      <c r="E348" s="38">
        <v>132</v>
      </c>
      <c r="F348" s="87">
        <v>0.25757575757575757</v>
      </c>
      <c r="G348" s="92">
        <v>20</v>
      </c>
      <c r="H348" s="38">
        <v>125</v>
      </c>
      <c r="I348" s="87">
        <v>0.16</v>
      </c>
      <c r="J348" s="92">
        <v>16</v>
      </c>
      <c r="K348" s="38">
        <v>143</v>
      </c>
      <c r="L348" s="87">
        <v>0.11188811188811189</v>
      </c>
      <c r="M348" s="92">
        <v>27</v>
      </c>
      <c r="N348" s="38">
        <v>125</v>
      </c>
      <c r="O348" s="87">
        <v>0.216</v>
      </c>
      <c r="P348" s="92">
        <v>97</v>
      </c>
      <c r="Q348" s="38">
        <v>525</v>
      </c>
      <c r="R348" s="87">
        <v>0.18476190476190477</v>
      </c>
      <c r="S348" s="86">
        <v>1.1405431592393773E-3</v>
      </c>
      <c r="T348" s="58">
        <v>0.59538308129139927</v>
      </c>
    </row>
    <row r="349" spans="1:20" x14ac:dyDescent="0.25">
      <c r="A349" s="109">
        <v>345</v>
      </c>
      <c r="B349" s="226" t="s">
        <v>177</v>
      </c>
      <c r="C349" s="118">
        <v>1098</v>
      </c>
      <c r="D349" s="189">
        <v>15</v>
      </c>
      <c r="E349" s="38">
        <v>98</v>
      </c>
      <c r="F349" s="87">
        <v>0.15306122448979592</v>
      </c>
      <c r="G349" s="92">
        <v>22</v>
      </c>
      <c r="H349" s="38">
        <v>136</v>
      </c>
      <c r="I349" s="87">
        <v>0.16176470588235295</v>
      </c>
      <c r="J349" s="92">
        <v>28</v>
      </c>
      <c r="K349" s="38">
        <v>136</v>
      </c>
      <c r="L349" s="87">
        <v>0.20588235294117646</v>
      </c>
      <c r="M349" s="92">
        <v>52</v>
      </c>
      <c r="N349" s="38">
        <v>151</v>
      </c>
      <c r="O349" s="87">
        <v>0.3443708609271523</v>
      </c>
      <c r="P349" s="92">
        <v>117</v>
      </c>
      <c r="Q349" s="38">
        <v>521</v>
      </c>
      <c r="R349" s="87">
        <v>0.22456813819577734</v>
      </c>
      <c r="S349" s="86">
        <v>1.1318533065975533E-3</v>
      </c>
      <c r="T349" s="58">
        <v>0.59651493459799687</v>
      </c>
    </row>
    <row r="350" spans="1:20" x14ac:dyDescent="0.25">
      <c r="A350" s="109">
        <v>346</v>
      </c>
      <c r="B350" s="226" t="s">
        <v>149</v>
      </c>
      <c r="C350" s="118">
        <v>1004</v>
      </c>
      <c r="D350" s="189">
        <v>9</v>
      </c>
      <c r="E350" s="38">
        <v>101</v>
      </c>
      <c r="F350" s="87">
        <v>8.9108910891089105E-2</v>
      </c>
      <c r="G350" s="92">
        <v>16</v>
      </c>
      <c r="H350" s="38">
        <v>121</v>
      </c>
      <c r="I350" s="87">
        <v>0.13223140495867769</v>
      </c>
      <c r="J350" s="92">
        <v>17</v>
      </c>
      <c r="K350" s="38">
        <v>135</v>
      </c>
      <c r="L350" s="87">
        <v>0.12592592592592591</v>
      </c>
      <c r="M350" s="92">
        <v>31</v>
      </c>
      <c r="N350" s="38">
        <v>164</v>
      </c>
      <c r="O350" s="87">
        <v>0.18902439024390244</v>
      </c>
      <c r="P350" s="92">
        <v>73</v>
      </c>
      <c r="Q350" s="38">
        <v>521</v>
      </c>
      <c r="R350" s="87">
        <v>0.14011516314779271</v>
      </c>
      <c r="S350" s="86">
        <v>1.1318533065975533E-3</v>
      </c>
      <c r="T350" s="58">
        <v>0.59764678790459447</v>
      </c>
    </row>
    <row r="351" spans="1:20" x14ac:dyDescent="0.25">
      <c r="A351" s="109">
        <v>347</v>
      </c>
      <c r="B351" s="226" t="s">
        <v>152</v>
      </c>
      <c r="C351" s="118">
        <v>958</v>
      </c>
      <c r="D351" s="189">
        <v>21</v>
      </c>
      <c r="E351" s="38">
        <v>134</v>
      </c>
      <c r="F351" s="87">
        <v>0.15671641791044777</v>
      </c>
      <c r="G351" s="92">
        <v>34</v>
      </c>
      <c r="H351" s="38">
        <v>134</v>
      </c>
      <c r="I351" s="87">
        <v>0.2537313432835821</v>
      </c>
      <c r="J351" s="92">
        <v>27</v>
      </c>
      <c r="K351" s="38">
        <v>125</v>
      </c>
      <c r="L351" s="87">
        <v>0.216</v>
      </c>
      <c r="M351" s="92">
        <v>32</v>
      </c>
      <c r="N351" s="38">
        <v>128</v>
      </c>
      <c r="O351" s="87">
        <v>0.25</v>
      </c>
      <c r="P351" s="92">
        <v>114</v>
      </c>
      <c r="Q351" s="38">
        <v>521</v>
      </c>
      <c r="R351" s="87">
        <v>0.21880998080614203</v>
      </c>
      <c r="S351" s="86">
        <v>1.1318533065975533E-3</v>
      </c>
      <c r="T351" s="58">
        <v>0.59877864121119206</v>
      </c>
    </row>
    <row r="352" spans="1:20" x14ac:dyDescent="0.25">
      <c r="A352" s="109">
        <v>348</v>
      </c>
      <c r="B352" s="226" t="s">
        <v>152</v>
      </c>
      <c r="C352" s="118">
        <v>883</v>
      </c>
      <c r="D352" s="189">
        <v>36</v>
      </c>
      <c r="E352" s="38">
        <v>204</v>
      </c>
      <c r="F352" s="87">
        <v>0.17647058823529413</v>
      </c>
      <c r="G352" s="92">
        <v>32</v>
      </c>
      <c r="H352" s="38">
        <v>207</v>
      </c>
      <c r="I352" s="87">
        <v>0.15458937198067632</v>
      </c>
      <c r="J352" s="92">
        <v>24</v>
      </c>
      <c r="K352" s="38">
        <v>107</v>
      </c>
      <c r="L352" s="87">
        <v>0.22429906542056074</v>
      </c>
      <c r="M352" s="92">
        <v>1</v>
      </c>
      <c r="N352" s="38">
        <v>3</v>
      </c>
      <c r="O352" s="87">
        <v>0.33333333333333331</v>
      </c>
      <c r="P352" s="92">
        <v>93</v>
      </c>
      <c r="Q352" s="38">
        <v>521</v>
      </c>
      <c r="R352" s="87">
        <v>0.1785028790786948</v>
      </c>
      <c r="S352" s="86">
        <v>1.1318533065975533E-3</v>
      </c>
      <c r="T352" s="58">
        <v>0.59991049451778966</v>
      </c>
    </row>
    <row r="353" spans="1:20" x14ac:dyDescent="0.25">
      <c r="A353" s="109">
        <v>349</v>
      </c>
      <c r="B353" s="226" t="s">
        <v>110</v>
      </c>
      <c r="C353" s="118">
        <v>306</v>
      </c>
      <c r="D353" s="189">
        <v>20</v>
      </c>
      <c r="E353" s="38">
        <v>102</v>
      </c>
      <c r="F353" s="87">
        <v>0.19607843137254902</v>
      </c>
      <c r="G353" s="92">
        <v>14</v>
      </c>
      <c r="H353" s="38">
        <v>113</v>
      </c>
      <c r="I353" s="87">
        <v>0.12389380530973451</v>
      </c>
      <c r="J353" s="92">
        <v>17</v>
      </c>
      <c r="K353" s="38">
        <v>139</v>
      </c>
      <c r="L353" s="87">
        <v>0.1223021582733813</v>
      </c>
      <c r="M353" s="92">
        <v>31</v>
      </c>
      <c r="N353" s="38">
        <v>167</v>
      </c>
      <c r="O353" s="87">
        <v>0.18562874251497005</v>
      </c>
      <c r="P353" s="92">
        <v>82</v>
      </c>
      <c r="Q353" s="38">
        <v>521</v>
      </c>
      <c r="R353" s="87">
        <v>0.15738963531669867</v>
      </c>
      <c r="S353" s="86">
        <v>1.1318533065975533E-3</v>
      </c>
      <c r="T353" s="58">
        <v>0.60104234782438726</v>
      </c>
    </row>
    <row r="354" spans="1:20" x14ac:dyDescent="0.25">
      <c r="A354" s="109">
        <v>350</v>
      </c>
      <c r="B354" s="226" t="s">
        <v>144</v>
      </c>
      <c r="C354" s="118">
        <v>532</v>
      </c>
      <c r="D354" s="189">
        <v>30</v>
      </c>
      <c r="E354" s="38">
        <v>134</v>
      </c>
      <c r="F354" s="87">
        <v>0.22388059701492538</v>
      </c>
      <c r="G354" s="92">
        <v>9</v>
      </c>
      <c r="H354" s="38">
        <v>121</v>
      </c>
      <c r="I354" s="87">
        <v>7.43801652892562E-2</v>
      </c>
      <c r="J354" s="92">
        <v>8</v>
      </c>
      <c r="K354" s="38">
        <v>117</v>
      </c>
      <c r="L354" s="87">
        <v>6.8376068376068383E-2</v>
      </c>
      <c r="M354" s="92">
        <v>21</v>
      </c>
      <c r="N354" s="38">
        <v>148</v>
      </c>
      <c r="O354" s="87">
        <v>0.14189189189189189</v>
      </c>
      <c r="P354" s="92">
        <v>68</v>
      </c>
      <c r="Q354" s="38">
        <v>520</v>
      </c>
      <c r="R354" s="87">
        <v>0.13076923076923078</v>
      </c>
      <c r="S354" s="86">
        <v>1.1296808434370974E-3</v>
      </c>
      <c r="T354" s="58">
        <v>0.60217202866782438</v>
      </c>
    </row>
    <row r="355" spans="1:20" x14ac:dyDescent="0.25">
      <c r="A355" s="109">
        <v>351</v>
      </c>
      <c r="B355" s="226" t="s">
        <v>18</v>
      </c>
      <c r="C355" s="118">
        <v>962</v>
      </c>
      <c r="D355" s="189">
        <v>9</v>
      </c>
      <c r="E355" s="38">
        <v>165</v>
      </c>
      <c r="F355" s="87">
        <v>5.4545454545454543E-2</v>
      </c>
      <c r="G355" s="92">
        <v>26</v>
      </c>
      <c r="H355" s="38">
        <v>131</v>
      </c>
      <c r="I355" s="87">
        <v>0.19847328244274809</v>
      </c>
      <c r="J355" s="92">
        <v>9</v>
      </c>
      <c r="K355" s="38">
        <v>97</v>
      </c>
      <c r="L355" s="87">
        <v>9.2783505154639179E-2</v>
      </c>
      <c r="M355" s="92">
        <v>15</v>
      </c>
      <c r="N355" s="38">
        <v>126</v>
      </c>
      <c r="O355" s="87">
        <v>0.11904761904761904</v>
      </c>
      <c r="P355" s="92">
        <v>59</v>
      </c>
      <c r="Q355" s="38">
        <v>519</v>
      </c>
      <c r="R355" s="87">
        <v>0.11368015414258188</v>
      </c>
      <c r="S355" s="86">
        <v>1.1275083802766415E-3</v>
      </c>
      <c r="T355" s="58">
        <v>0.60329953704810102</v>
      </c>
    </row>
    <row r="356" spans="1:20" x14ac:dyDescent="0.25">
      <c r="A356" s="109">
        <v>352</v>
      </c>
      <c r="B356" s="226" t="s">
        <v>144</v>
      </c>
      <c r="C356" s="118">
        <v>584</v>
      </c>
      <c r="D356" s="189">
        <v>22</v>
      </c>
      <c r="E356" s="38">
        <v>117</v>
      </c>
      <c r="F356" s="87">
        <v>0.18803418803418803</v>
      </c>
      <c r="G356" s="92">
        <v>25</v>
      </c>
      <c r="H356" s="38">
        <v>114</v>
      </c>
      <c r="I356" s="87">
        <v>0.21929824561403508</v>
      </c>
      <c r="J356" s="92">
        <v>23</v>
      </c>
      <c r="K356" s="38">
        <v>138</v>
      </c>
      <c r="L356" s="87">
        <v>0.16666666666666666</v>
      </c>
      <c r="M356" s="92">
        <v>21</v>
      </c>
      <c r="N356" s="38">
        <v>150</v>
      </c>
      <c r="O356" s="87">
        <v>0.14000000000000001</v>
      </c>
      <c r="P356" s="92">
        <v>91</v>
      </c>
      <c r="Q356" s="38">
        <v>519</v>
      </c>
      <c r="R356" s="87">
        <v>0.17533718689788053</v>
      </c>
      <c r="S356" s="86">
        <v>1.1275083802766415E-3</v>
      </c>
      <c r="T356" s="58">
        <v>0.60442704542837766</v>
      </c>
    </row>
    <row r="357" spans="1:20" x14ac:dyDescent="0.25">
      <c r="A357" s="109">
        <v>353</v>
      </c>
      <c r="B357" s="226" t="s">
        <v>37</v>
      </c>
      <c r="C357" s="118">
        <v>399</v>
      </c>
      <c r="D357" s="189">
        <v>12</v>
      </c>
      <c r="E357" s="38">
        <v>115</v>
      </c>
      <c r="F357" s="87">
        <v>0.10434782608695652</v>
      </c>
      <c r="G357" s="92">
        <v>26</v>
      </c>
      <c r="H357" s="38">
        <v>137</v>
      </c>
      <c r="I357" s="87">
        <v>0.18978102189781021</v>
      </c>
      <c r="J357" s="92">
        <v>22</v>
      </c>
      <c r="K357" s="38">
        <v>134</v>
      </c>
      <c r="L357" s="87">
        <v>0.16417910447761194</v>
      </c>
      <c r="M357" s="92">
        <v>18</v>
      </c>
      <c r="N357" s="38">
        <v>132</v>
      </c>
      <c r="O357" s="87">
        <v>0.13636363636363635</v>
      </c>
      <c r="P357" s="92">
        <v>78</v>
      </c>
      <c r="Q357" s="38">
        <v>518</v>
      </c>
      <c r="R357" s="87">
        <v>0.15057915057915058</v>
      </c>
      <c r="S357" s="86">
        <v>1.1253359171161856E-3</v>
      </c>
      <c r="T357" s="58">
        <v>0.60555238134549383</v>
      </c>
    </row>
    <row r="358" spans="1:20" x14ac:dyDescent="0.25">
      <c r="A358" s="109">
        <v>354</v>
      </c>
      <c r="B358" s="226" t="s">
        <v>191</v>
      </c>
      <c r="C358" s="118">
        <v>341</v>
      </c>
      <c r="D358" s="189">
        <v>18</v>
      </c>
      <c r="E358" s="38">
        <v>165</v>
      </c>
      <c r="F358" s="87">
        <v>0.10909090909090909</v>
      </c>
      <c r="G358" s="92">
        <v>9</v>
      </c>
      <c r="H358" s="38">
        <v>80</v>
      </c>
      <c r="I358" s="87">
        <v>0.1125</v>
      </c>
      <c r="J358" s="92">
        <v>26</v>
      </c>
      <c r="K358" s="38">
        <v>139</v>
      </c>
      <c r="L358" s="87">
        <v>0.18705035971223022</v>
      </c>
      <c r="M358" s="92">
        <v>23</v>
      </c>
      <c r="N358" s="38">
        <v>133</v>
      </c>
      <c r="O358" s="87">
        <v>0.17293233082706766</v>
      </c>
      <c r="P358" s="92">
        <v>76</v>
      </c>
      <c r="Q358" s="38">
        <v>517</v>
      </c>
      <c r="R358" s="87">
        <v>0.14700193423597679</v>
      </c>
      <c r="S358" s="86">
        <v>1.1231634539557295E-3</v>
      </c>
      <c r="T358" s="58">
        <v>0.60667554479944952</v>
      </c>
    </row>
    <row r="359" spans="1:20" x14ac:dyDescent="0.25">
      <c r="A359" s="109">
        <v>355</v>
      </c>
      <c r="B359" s="226">
        <v>2</v>
      </c>
      <c r="C359" s="118">
        <v>336</v>
      </c>
      <c r="D359" s="189">
        <v>61</v>
      </c>
      <c r="E359" s="38">
        <v>214</v>
      </c>
      <c r="F359" s="87">
        <v>0.28504672897196259</v>
      </c>
      <c r="G359" s="92">
        <v>53</v>
      </c>
      <c r="H359" s="38">
        <v>199</v>
      </c>
      <c r="I359" s="87">
        <v>0.26633165829145727</v>
      </c>
      <c r="J359" s="92">
        <v>21</v>
      </c>
      <c r="K359" s="38">
        <v>97</v>
      </c>
      <c r="L359" s="87">
        <v>0.21649484536082475</v>
      </c>
      <c r="M359" s="92">
        <v>3</v>
      </c>
      <c r="N359" s="38">
        <v>7</v>
      </c>
      <c r="O359" s="87">
        <v>0.42857142857142855</v>
      </c>
      <c r="P359" s="92">
        <v>138</v>
      </c>
      <c r="Q359" s="38">
        <v>517</v>
      </c>
      <c r="R359" s="87">
        <v>0.26692456479690524</v>
      </c>
      <c r="S359" s="86">
        <v>1.1231634539557295E-3</v>
      </c>
      <c r="T359" s="58">
        <v>0.60779870825340521</v>
      </c>
    </row>
    <row r="360" spans="1:20" x14ac:dyDescent="0.25">
      <c r="A360" s="109">
        <v>356</v>
      </c>
      <c r="B360" s="226" t="s">
        <v>182</v>
      </c>
      <c r="C360" s="118">
        <v>994</v>
      </c>
      <c r="D360" s="189">
        <v>33</v>
      </c>
      <c r="E360" s="38">
        <v>121</v>
      </c>
      <c r="F360" s="87">
        <v>0.27272727272727271</v>
      </c>
      <c r="G360" s="92">
        <v>30</v>
      </c>
      <c r="H360" s="38">
        <v>132</v>
      </c>
      <c r="I360" s="87">
        <v>0.22727272727272727</v>
      </c>
      <c r="J360" s="92">
        <v>25</v>
      </c>
      <c r="K360" s="38">
        <v>122</v>
      </c>
      <c r="L360" s="87">
        <v>0.20491803278688525</v>
      </c>
      <c r="M360" s="92">
        <v>30</v>
      </c>
      <c r="N360" s="38">
        <v>141</v>
      </c>
      <c r="O360" s="87">
        <v>0.21276595744680851</v>
      </c>
      <c r="P360" s="92">
        <v>118</v>
      </c>
      <c r="Q360" s="38">
        <v>516</v>
      </c>
      <c r="R360" s="87">
        <v>0.22868217054263565</v>
      </c>
      <c r="S360" s="86">
        <v>1.1209909907952736E-3</v>
      </c>
      <c r="T360" s="58">
        <v>0.60891969924420053</v>
      </c>
    </row>
    <row r="361" spans="1:20" x14ac:dyDescent="0.25">
      <c r="A361" s="109">
        <v>357</v>
      </c>
      <c r="B361" s="226" t="s">
        <v>95</v>
      </c>
      <c r="C361" s="118">
        <v>558</v>
      </c>
      <c r="D361" s="189">
        <v>27</v>
      </c>
      <c r="E361" s="38">
        <v>123</v>
      </c>
      <c r="F361" s="87">
        <v>0.21951219512195122</v>
      </c>
      <c r="G361" s="92">
        <v>34</v>
      </c>
      <c r="H361" s="38">
        <v>145</v>
      </c>
      <c r="I361" s="87">
        <v>0.23448275862068965</v>
      </c>
      <c r="J361" s="92">
        <v>24</v>
      </c>
      <c r="K361" s="38">
        <v>135</v>
      </c>
      <c r="L361" s="87">
        <v>0.17777777777777778</v>
      </c>
      <c r="M361" s="92">
        <v>22</v>
      </c>
      <c r="N361" s="38">
        <v>113</v>
      </c>
      <c r="O361" s="87">
        <v>0.19469026548672566</v>
      </c>
      <c r="P361" s="92">
        <v>107</v>
      </c>
      <c r="Q361" s="38">
        <v>516</v>
      </c>
      <c r="R361" s="87">
        <v>0.20736434108527133</v>
      </c>
      <c r="S361" s="86">
        <v>1.1209909907952736E-3</v>
      </c>
      <c r="T361" s="58">
        <v>0.61004069023499585</v>
      </c>
    </row>
    <row r="362" spans="1:20" x14ac:dyDescent="0.25">
      <c r="A362" s="109">
        <v>358</v>
      </c>
      <c r="B362" s="226" t="s">
        <v>112</v>
      </c>
      <c r="C362" s="118">
        <v>493</v>
      </c>
      <c r="D362" s="189">
        <v>14</v>
      </c>
      <c r="E362" s="38">
        <v>132</v>
      </c>
      <c r="F362" s="87">
        <v>0.10606060606060606</v>
      </c>
      <c r="G362" s="92">
        <v>18</v>
      </c>
      <c r="H362" s="38">
        <v>123</v>
      </c>
      <c r="I362" s="87">
        <v>0.14634146341463414</v>
      </c>
      <c r="J362" s="92">
        <v>17</v>
      </c>
      <c r="K362" s="38">
        <v>123</v>
      </c>
      <c r="L362" s="87">
        <v>0.13821138211382114</v>
      </c>
      <c r="M362" s="92">
        <v>17</v>
      </c>
      <c r="N362" s="38">
        <v>138</v>
      </c>
      <c r="O362" s="87">
        <v>0.12318840579710146</v>
      </c>
      <c r="P362" s="92">
        <v>66</v>
      </c>
      <c r="Q362" s="38">
        <v>516</v>
      </c>
      <c r="R362" s="87">
        <v>0.12790697674418605</v>
      </c>
      <c r="S362" s="86">
        <v>1.1209909907952736E-3</v>
      </c>
      <c r="T362" s="58">
        <v>0.61116168122579118</v>
      </c>
    </row>
    <row r="363" spans="1:20" x14ac:dyDescent="0.25">
      <c r="A363" s="109">
        <v>359</v>
      </c>
      <c r="B363" s="226" t="s">
        <v>178</v>
      </c>
      <c r="C363" s="118">
        <v>1054</v>
      </c>
      <c r="D363" s="189">
        <v>24</v>
      </c>
      <c r="E363" s="38">
        <v>110</v>
      </c>
      <c r="F363" s="87">
        <v>0.21818181818181817</v>
      </c>
      <c r="G363" s="92">
        <v>36</v>
      </c>
      <c r="H363" s="38">
        <v>125</v>
      </c>
      <c r="I363" s="87">
        <v>0.28799999999999998</v>
      </c>
      <c r="J363" s="92">
        <v>27</v>
      </c>
      <c r="K363" s="38">
        <v>136</v>
      </c>
      <c r="L363" s="87">
        <v>0.19852941176470587</v>
      </c>
      <c r="M363" s="92">
        <v>28</v>
      </c>
      <c r="N363" s="38">
        <v>143</v>
      </c>
      <c r="O363" s="87">
        <v>0.19580419580419581</v>
      </c>
      <c r="P363" s="92">
        <v>115</v>
      </c>
      <c r="Q363" s="38">
        <v>514</v>
      </c>
      <c r="R363" s="87">
        <v>0.22373540856031129</v>
      </c>
      <c r="S363" s="86">
        <v>1.1166460644743616E-3</v>
      </c>
      <c r="T363" s="58">
        <v>0.61227832729026554</v>
      </c>
    </row>
    <row r="364" spans="1:20" x14ac:dyDescent="0.25">
      <c r="A364" s="109">
        <v>360</v>
      </c>
      <c r="B364" s="226" t="s">
        <v>93</v>
      </c>
      <c r="C364" s="118">
        <v>741</v>
      </c>
      <c r="D364" s="189">
        <v>20</v>
      </c>
      <c r="E364" s="38">
        <v>127</v>
      </c>
      <c r="F364" s="87">
        <v>0.15748031496062992</v>
      </c>
      <c r="G364" s="92">
        <v>35</v>
      </c>
      <c r="H364" s="38">
        <v>146</v>
      </c>
      <c r="I364" s="87">
        <v>0.23972602739726026</v>
      </c>
      <c r="J364" s="92">
        <v>10</v>
      </c>
      <c r="K364" s="38">
        <v>110</v>
      </c>
      <c r="L364" s="87">
        <v>9.0909090909090912E-2</v>
      </c>
      <c r="M364" s="92">
        <v>17</v>
      </c>
      <c r="N364" s="38">
        <v>131</v>
      </c>
      <c r="O364" s="87">
        <v>0.12977099236641221</v>
      </c>
      <c r="P364" s="92">
        <v>82</v>
      </c>
      <c r="Q364" s="38">
        <v>514</v>
      </c>
      <c r="R364" s="87">
        <v>0.15953307392996108</v>
      </c>
      <c r="S364" s="86">
        <v>1.1166460644743616E-3</v>
      </c>
      <c r="T364" s="58">
        <v>0.61339497335473991</v>
      </c>
    </row>
    <row r="365" spans="1:20" x14ac:dyDescent="0.25">
      <c r="A365" s="109">
        <v>361</v>
      </c>
      <c r="B365" s="226" t="s">
        <v>23</v>
      </c>
      <c r="C365" s="118">
        <v>529</v>
      </c>
      <c r="D365" s="189">
        <v>1</v>
      </c>
      <c r="E365" s="38">
        <v>139</v>
      </c>
      <c r="F365" s="87">
        <v>7.1942446043165471E-3</v>
      </c>
      <c r="G365" s="92">
        <v>0</v>
      </c>
      <c r="H365" s="38">
        <v>138</v>
      </c>
      <c r="I365" s="87">
        <v>0</v>
      </c>
      <c r="J365" s="92">
        <v>0</v>
      </c>
      <c r="K365" s="38">
        <v>63</v>
      </c>
      <c r="L365" s="87">
        <v>0</v>
      </c>
      <c r="M365" s="92">
        <v>2</v>
      </c>
      <c r="N365" s="38">
        <v>174</v>
      </c>
      <c r="O365" s="87">
        <v>1.1494252873563218E-2</v>
      </c>
      <c r="P365" s="92">
        <v>3</v>
      </c>
      <c r="Q365" s="38">
        <v>514</v>
      </c>
      <c r="R365" s="87">
        <v>5.8365758754863814E-3</v>
      </c>
      <c r="S365" s="86">
        <v>1.1166460644743616E-3</v>
      </c>
      <c r="T365" s="58">
        <v>0.61451161941921428</v>
      </c>
    </row>
    <row r="366" spans="1:20" x14ac:dyDescent="0.25">
      <c r="A366" s="109">
        <v>362</v>
      </c>
      <c r="B366" s="226" t="s">
        <v>40</v>
      </c>
      <c r="C366" s="118">
        <v>506</v>
      </c>
      <c r="D366" s="189">
        <v>28</v>
      </c>
      <c r="E366" s="38">
        <v>151</v>
      </c>
      <c r="F366" s="87">
        <v>0.18543046357615894</v>
      </c>
      <c r="G366" s="92">
        <v>17</v>
      </c>
      <c r="H366" s="38">
        <v>126</v>
      </c>
      <c r="I366" s="87">
        <v>0.13492063492063491</v>
      </c>
      <c r="J366" s="92">
        <v>18</v>
      </c>
      <c r="K366" s="38">
        <v>133</v>
      </c>
      <c r="L366" s="87">
        <v>0.13533834586466165</v>
      </c>
      <c r="M366" s="92">
        <v>14</v>
      </c>
      <c r="N366" s="38">
        <v>104</v>
      </c>
      <c r="O366" s="87">
        <v>0.13461538461538461</v>
      </c>
      <c r="P366" s="92">
        <v>77</v>
      </c>
      <c r="Q366" s="38">
        <v>514</v>
      </c>
      <c r="R366" s="87">
        <v>0.14980544747081712</v>
      </c>
      <c r="S366" s="86">
        <v>1.1166460644743616E-3</v>
      </c>
      <c r="T366" s="58">
        <v>0.61562826548368865</v>
      </c>
    </row>
    <row r="367" spans="1:20" x14ac:dyDescent="0.25">
      <c r="A367" s="109">
        <v>363</v>
      </c>
      <c r="B367" s="226">
        <v>2</v>
      </c>
      <c r="C367" s="118">
        <v>1066</v>
      </c>
      <c r="D367" s="189">
        <v>43</v>
      </c>
      <c r="E367" s="38">
        <v>136</v>
      </c>
      <c r="F367" s="87">
        <v>0.31617647058823528</v>
      </c>
      <c r="G367" s="92">
        <v>40</v>
      </c>
      <c r="H367" s="38">
        <v>142</v>
      </c>
      <c r="I367" s="87">
        <v>0.28169014084507044</v>
      </c>
      <c r="J367" s="92">
        <v>40</v>
      </c>
      <c r="K367" s="38">
        <v>123</v>
      </c>
      <c r="L367" s="87">
        <v>0.32520325203252032</v>
      </c>
      <c r="M367" s="92">
        <v>26</v>
      </c>
      <c r="N367" s="38">
        <v>110</v>
      </c>
      <c r="O367" s="87">
        <v>0.23636363636363636</v>
      </c>
      <c r="P367" s="92">
        <v>149</v>
      </c>
      <c r="Q367" s="38">
        <v>511</v>
      </c>
      <c r="R367" s="87">
        <v>0.29158512720156554</v>
      </c>
      <c r="S367" s="86">
        <v>1.1101286749929937E-3</v>
      </c>
      <c r="T367" s="58">
        <v>0.61673839415868159</v>
      </c>
    </row>
    <row r="368" spans="1:20" x14ac:dyDescent="0.25">
      <c r="A368" s="109">
        <v>364</v>
      </c>
      <c r="B368" s="226" t="s">
        <v>190</v>
      </c>
      <c r="C368" s="118">
        <v>528</v>
      </c>
      <c r="D368" s="189">
        <v>32</v>
      </c>
      <c r="E368" s="38">
        <v>120</v>
      </c>
      <c r="F368" s="87">
        <v>0.26666666666666666</v>
      </c>
      <c r="G368" s="92">
        <v>32</v>
      </c>
      <c r="H368" s="38">
        <v>127</v>
      </c>
      <c r="I368" s="87">
        <v>0.25196850393700787</v>
      </c>
      <c r="J368" s="92">
        <v>34</v>
      </c>
      <c r="K368" s="38">
        <v>135</v>
      </c>
      <c r="L368" s="87">
        <v>0.25185185185185183</v>
      </c>
      <c r="M368" s="92">
        <v>29</v>
      </c>
      <c r="N368" s="38">
        <v>129</v>
      </c>
      <c r="O368" s="87">
        <v>0.22480620155038761</v>
      </c>
      <c r="P368" s="92">
        <v>127</v>
      </c>
      <c r="Q368" s="38">
        <v>511</v>
      </c>
      <c r="R368" s="87">
        <v>0.24853228962818003</v>
      </c>
      <c r="S368" s="86">
        <v>1.1101286749929937E-3</v>
      </c>
      <c r="T368" s="58">
        <v>0.61784852283367453</v>
      </c>
    </row>
    <row r="369" spans="1:20" x14ac:dyDescent="0.25">
      <c r="A369" s="109">
        <v>365</v>
      </c>
      <c r="B369" s="226" t="s">
        <v>157</v>
      </c>
      <c r="C369" s="118">
        <v>1115</v>
      </c>
      <c r="D369" s="189">
        <v>23</v>
      </c>
      <c r="E369" s="38">
        <v>110</v>
      </c>
      <c r="F369" s="87">
        <v>0.20909090909090908</v>
      </c>
      <c r="G369" s="92">
        <v>29</v>
      </c>
      <c r="H369" s="38">
        <v>130</v>
      </c>
      <c r="I369" s="87">
        <v>0.22307692307692309</v>
      </c>
      <c r="J369" s="92">
        <v>21</v>
      </c>
      <c r="K369" s="38">
        <v>128</v>
      </c>
      <c r="L369" s="87">
        <v>0.1640625</v>
      </c>
      <c r="M369" s="92">
        <v>31</v>
      </c>
      <c r="N369" s="38">
        <v>142</v>
      </c>
      <c r="O369" s="87">
        <v>0.21830985915492956</v>
      </c>
      <c r="P369" s="92">
        <v>104</v>
      </c>
      <c r="Q369" s="38">
        <v>510</v>
      </c>
      <c r="R369" s="87">
        <v>0.20392156862745098</v>
      </c>
      <c r="S369" s="86">
        <v>1.1079562118325378E-3</v>
      </c>
      <c r="T369" s="58">
        <v>0.6189564790455071</v>
      </c>
    </row>
    <row r="370" spans="1:20" x14ac:dyDescent="0.25">
      <c r="A370" s="109">
        <v>366</v>
      </c>
      <c r="B370" s="226" t="s">
        <v>18</v>
      </c>
      <c r="C370" s="118">
        <v>985</v>
      </c>
      <c r="D370" s="189">
        <v>33</v>
      </c>
      <c r="E370" s="38">
        <v>140</v>
      </c>
      <c r="F370" s="87">
        <v>0.23571428571428571</v>
      </c>
      <c r="G370" s="92">
        <v>46</v>
      </c>
      <c r="H370" s="38">
        <v>139</v>
      </c>
      <c r="I370" s="87">
        <v>0.33093525179856115</v>
      </c>
      <c r="J370" s="92">
        <v>37</v>
      </c>
      <c r="K370" s="38">
        <v>112</v>
      </c>
      <c r="L370" s="87">
        <v>0.33035714285714285</v>
      </c>
      <c r="M370" s="92">
        <v>41</v>
      </c>
      <c r="N370" s="38">
        <v>118</v>
      </c>
      <c r="O370" s="87">
        <v>0.34745762711864409</v>
      </c>
      <c r="P370" s="92">
        <v>157</v>
      </c>
      <c r="Q370" s="38">
        <v>509</v>
      </c>
      <c r="R370" s="87">
        <v>0.30844793713163066</v>
      </c>
      <c r="S370" s="86">
        <v>1.105783748672082E-3</v>
      </c>
      <c r="T370" s="58">
        <v>0.6200622627941792</v>
      </c>
    </row>
    <row r="371" spans="1:20" x14ac:dyDescent="0.25">
      <c r="A371" s="109">
        <v>367</v>
      </c>
      <c r="B371" s="226" t="s">
        <v>176</v>
      </c>
      <c r="C371" s="118">
        <v>968</v>
      </c>
      <c r="D371" s="189">
        <v>2</v>
      </c>
      <c r="E371" s="38">
        <v>125</v>
      </c>
      <c r="F371" s="87">
        <v>1.6E-2</v>
      </c>
      <c r="G371" s="92">
        <v>8</v>
      </c>
      <c r="H371" s="38">
        <v>134</v>
      </c>
      <c r="I371" s="87">
        <v>5.9701492537313432E-2</v>
      </c>
      <c r="J371" s="92">
        <v>11</v>
      </c>
      <c r="K371" s="38">
        <v>120</v>
      </c>
      <c r="L371" s="87">
        <v>9.166666666666666E-2</v>
      </c>
      <c r="M371" s="92">
        <v>28</v>
      </c>
      <c r="N371" s="38">
        <v>129</v>
      </c>
      <c r="O371" s="87">
        <v>0.21705426356589147</v>
      </c>
      <c r="P371" s="92">
        <v>49</v>
      </c>
      <c r="Q371" s="38">
        <v>508</v>
      </c>
      <c r="R371" s="87">
        <v>9.6456692913385822E-2</v>
      </c>
      <c r="S371" s="86">
        <v>1.1036112855116258E-3</v>
      </c>
      <c r="T371" s="58">
        <v>0.62116587407969082</v>
      </c>
    </row>
    <row r="372" spans="1:20" x14ac:dyDescent="0.25">
      <c r="A372" s="109">
        <v>368</v>
      </c>
      <c r="B372" s="226" t="s">
        <v>83</v>
      </c>
      <c r="C372" s="118">
        <v>613</v>
      </c>
      <c r="D372" s="189">
        <v>37</v>
      </c>
      <c r="E372" s="38">
        <v>151</v>
      </c>
      <c r="F372" s="87">
        <v>0.24503311258278146</v>
      </c>
      <c r="G372" s="92">
        <v>24</v>
      </c>
      <c r="H372" s="38">
        <v>128</v>
      </c>
      <c r="I372" s="87">
        <v>0.1875</v>
      </c>
      <c r="J372" s="92">
        <v>25</v>
      </c>
      <c r="K372" s="38">
        <v>105</v>
      </c>
      <c r="L372" s="87">
        <v>0.23809523809523808</v>
      </c>
      <c r="M372" s="92">
        <v>32</v>
      </c>
      <c r="N372" s="38">
        <v>123</v>
      </c>
      <c r="O372" s="87">
        <v>0.26016260162601629</v>
      </c>
      <c r="P372" s="92">
        <v>118</v>
      </c>
      <c r="Q372" s="38">
        <v>507</v>
      </c>
      <c r="R372" s="87">
        <v>0.23274161735700197</v>
      </c>
      <c r="S372" s="86">
        <v>1.10143882235117E-3</v>
      </c>
      <c r="T372" s="58">
        <v>0.62226731290204196</v>
      </c>
    </row>
    <row r="373" spans="1:20" x14ac:dyDescent="0.25">
      <c r="A373" s="109">
        <v>369</v>
      </c>
      <c r="B373" s="226" t="s">
        <v>81</v>
      </c>
      <c r="C373" s="118">
        <v>205</v>
      </c>
      <c r="D373" s="189">
        <v>11</v>
      </c>
      <c r="E373" s="38">
        <v>90</v>
      </c>
      <c r="F373" s="87">
        <v>0.12222222222222222</v>
      </c>
      <c r="G373" s="92">
        <v>11</v>
      </c>
      <c r="H373" s="38">
        <v>135</v>
      </c>
      <c r="I373" s="87">
        <v>8.1481481481481488E-2</v>
      </c>
      <c r="J373" s="92">
        <v>17</v>
      </c>
      <c r="K373" s="38">
        <v>158</v>
      </c>
      <c r="L373" s="87">
        <v>0.10759493670886076</v>
      </c>
      <c r="M373" s="92">
        <v>13</v>
      </c>
      <c r="N373" s="38">
        <v>124</v>
      </c>
      <c r="O373" s="87">
        <v>0.10483870967741936</v>
      </c>
      <c r="P373" s="92">
        <v>52</v>
      </c>
      <c r="Q373" s="38">
        <v>507</v>
      </c>
      <c r="R373" s="87">
        <v>0.10256410256410256</v>
      </c>
      <c r="S373" s="86">
        <v>1.10143882235117E-3</v>
      </c>
      <c r="T373" s="58">
        <v>0.6233687517243931</v>
      </c>
    </row>
    <row r="374" spans="1:20" x14ac:dyDescent="0.25">
      <c r="A374" s="109">
        <v>370</v>
      </c>
      <c r="B374" s="226" t="s">
        <v>175</v>
      </c>
      <c r="C374" s="118">
        <v>515</v>
      </c>
      <c r="D374" s="189">
        <v>36</v>
      </c>
      <c r="E374" s="38">
        <v>123</v>
      </c>
      <c r="F374" s="87">
        <v>0.29268292682926828</v>
      </c>
      <c r="G374" s="92">
        <v>26</v>
      </c>
      <c r="H374" s="38">
        <v>114</v>
      </c>
      <c r="I374" s="87">
        <v>0.22807017543859648</v>
      </c>
      <c r="J374" s="92">
        <v>35</v>
      </c>
      <c r="K374" s="38">
        <v>134</v>
      </c>
      <c r="L374" s="87">
        <v>0.26119402985074625</v>
      </c>
      <c r="M374" s="92">
        <v>18</v>
      </c>
      <c r="N374" s="38">
        <v>133</v>
      </c>
      <c r="O374" s="87">
        <v>0.13533834586466165</v>
      </c>
      <c r="P374" s="92">
        <v>115</v>
      </c>
      <c r="Q374" s="38">
        <v>504</v>
      </c>
      <c r="R374" s="87">
        <v>0.22817460317460317</v>
      </c>
      <c r="S374" s="86">
        <v>1.0949214328698021E-3</v>
      </c>
      <c r="T374" s="58">
        <v>0.62446367315726292</v>
      </c>
    </row>
    <row r="375" spans="1:20" x14ac:dyDescent="0.25">
      <c r="A375" s="109">
        <v>371</v>
      </c>
      <c r="B375" s="226" t="s">
        <v>195</v>
      </c>
      <c r="C375" s="118">
        <v>701</v>
      </c>
      <c r="D375" s="189">
        <v>41</v>
      </c>
      <c r="E375" s="38">
        <v>138</v>
      </c>
      <c r="F375" s="87">
        <v>0.29710144927536231</v>
      </c>
      <c r="G375" s="92">
        <v>28</v>
      </c>
      <c r="H375" s="38">
        <v>128</v>
      </c>
      <c r="I375" s="87">
        <v>0.21875</v>
      </c>
      <c r="J375" s="92">
        <v>31</v>
      </c>
      <c r="K375" s="38">
        <v>143</v>
      </c>
      <c r="L375" s="87">
        <v>0.21678321678321677</v>
      </c>
      <c r="M375" s="92">
        <v>30</v>
      </c>
      <c r="N375" s="38">
        <v>94</v>
      </c>
      <c r="O375" s="87">
        <v>0.31914893617021278</v>
      </c>
      <c r="P375" s="92">
        <v>130</v>
      </c>
      <c r="Q375" s="38">
        <v>503</v>
      </c>
      <c r="R375" s="87">
        <v>0.25844930417495032</v>
      </c>
      <c r="S375" s="86">
        <v>1.0927489697093462E-3</v>
      </c>
      <c r="T375" s="58">
        <v>0.62555642212697227</v>
      </c>
    </row>
    <row r="376" spans="1:20" x14ac:dyDescent="0.25">
      <c r="A376" s="109">
        <v>372</v>
      </c>
      <c r="B376" s="226" t="s">
        <v>148</v>
      </c>
      <c r="C376" s="118">
        <v>756</v>
      </c>
      <c r="D376" s="189">
        <v>34</v>
      </c>
      <c r="E376" s="38">
        <v>124</v>
      </c>
      <c r="F376" s="87">
        <v>0.27419354838709675</v>
      </c>
      <c r="G376" s="92">
        <v>40</v>
      </c>
      <c r="H376" s="38">
        <v>125</v>
      </c>
      <c r="I376" s="87">
        <v>0.32</v>
      </c>
      <c r="J376" s="92">
        <v>32</v>
      </c>
      <c r="K376" s="38">
        <v>143</v>
      </c>
      <c r="L376" s="87">
        <v>0.22377622377622378</v>
      </c>
      <c r="M376" s="92">
        <v>36</v>
      </c>
      <c r="N376" s="38">
        <v>110</v>
      </c>
      <c r="O376" s="87">
        <v>0.32727272727272727</v>
      </c>
      <c r="P376" s="92">
        <v>142</v>
      </c>
      <c r="Q376" s="38">
        <v>502</v>
      </c>
      <c r="R376" s="87">
        <v>0.28286852589641437</v>
      </c>
      <c r="S376" s="86">
        <v>1.0905765065488903E-3</v>
      </c>
      <c r="T376" s="58">
        <v>0.62664699863352114</v>
      </c>
    </row>
    <row r="377" spans="1:20" x14ac:dyDescent="0.25">
      <c r="A377" s="109">
        <v>373</v>
      </c>
      <c r="B377" s="226" t="s">
        <v>81</v>
      </c>
      <c r="C377" s="118">
        <v>186</v>
      </c>
      <c r="D377" s="189">
        <v>17</v>
      </c>
      <c r="E377" s="38">
        <v>101</v>
      </c>
      <c r="F377" s="87">
        <v>0.16831683168316833</v>
      </c>
      <c r="G377" s="92">
        <v>15</v>
      </c>
      <c r="H377" s="38">
        <v>100</v>
      </c>
      <c r="I377" s="87">
        <v>0.15</v>
      </c>
      <c r="J377" s="92">
        <v>40</v>
      </c>
      <c r="K377" s="38">
        <v>159</v>
      </c>
      <c r="L377" s="87">
        <v>0.25157232704402516</v>
      </c>
      <c r="M377" s="92">
        <v>26</v>
      </c>
      <c r="N377" s="38">
        <v>142</v>
      </c>
      <c r="O377" s="87">
        <v>0.18309859154929578</v>
      </c>
      <c r="P377" s="92">
        <v>98</v>
      </c>
      <c r="Q377" s="38">
        <v>502</v>
      </c>
      <c r="R377" s="87">
        <v>0.19521912350597609</v>
      </c>
      <c r="S377" s="86">
        <v>1.0905765065488903E-3</v>
      </c>
      <c r="T377" s="58">
        <v>0.62773757514007</v>
      </c>
    </row>
    <row r="378" spans="1:20" x14ac:dyDescent="0.25">
      <c r="A378" s="109">
        <v>374</v>
      </c>
      <c r="B378" s="226" t="s">
        <v>59</v>
      </c>
      <c r="C378" s="118">
        <v>31</v>
      </c>
      <c r="D378" s="189">
        <v>16</v>
      </c>
      <c r="E378" s="38">
        <v>125</v>
      </c>
      <c r="F378" s="87">
        <v>0.128</v>
      </c>
      <c r="G378" s="92">
        <v>19</v>
      </c>
      <c r="H378" s="38">
        <v>112</v>
      </c>
      <c r="I378" s="87">
        <v>0.16964285714285715</v>
      </c>
      <c r="J378" s="92">
        <v>14</v>
      </c>
      <c r="K378" s="38">
        <v>124</v>
      </c>
      <c r="L378" s="87">
        <v>0.11290322580645161</v>
      </c>
      <c r="M378" s="92">
        <v>21</v>
      </c>
      <c r="N378" s="38">
        <v>141</v>
      </c>
      <c r="O378" s="87">
        <v>0.14893617021276595</v>
      </c>
      <c r="P378" s="92">
        <v>70</v>
      </c>
      <c r="Q378" s="38">
        <v>502</v>
      </c>
      <c r="R378" s="87">
        <v>0.1394422310756972</v>
      </c>
      <c r="S378" s="86">
        <v>1.0905765065488903E-3</v>
      </c>
      <c r="T378" s="58">
        <v>0.62882815164661887</v>
      </c>
    </row>
    <row r="379" spans="1:20" x14ac:dyDescent="0.25">
      <c r="A379" s="109">
        <v>375</v>
      </c>
      <c r="B379" s="226" t="s">
        <v>159</v>
      </c>
      <c r="C379" s="118">
        <v>1073</v>
      </c>
      <c r="D379" s="189">
        <v>12</v>
      </c>
      <c r="E379" s="38">
        <v>105</v>
      </c>
      <c r="F379" s="87">
        <v>0.11428571428571428</v>
      </c>
      <c r="G379" s="92">
        <v>7</v>
      </c>
      <c r="H379" s="38">
        <v>137</v>
      </c>
      <c r="I379" s="87">
        <v>5.1094890510948905E-2</v>
      </c>
      <c r="J379" s="92">
        <v>0</v>
      </c>
      <c r="K379" s="38">
        <v>113</v>
      </c>
      <c r="L379" s="87">
        <v>0</v>
      </c>
      <c r="M379" s="92">
        <v>2</v>
      </c>
      <c r="N379" s="38">
        <v>146</v>
      </c>
      <c r="O379" s="87">
        <v>1.3698630136986301E-2</v>
      </c>
      <c r="P379" s="92">
        <v>21</v>
      </c>
      <c r="Q379" s="38">
        <v>501</v>
      </c>
      <c r="R379" s="87">
        <v>4.1916167664670656E-2</v>
      </c>
      <c r="S379" s="86">
        <v>1.0884040433884342E-3</v>
      </c>
      <c r="T379" s="58">
        <v>0.62991655569000726</v>
      </c>
    </row>
    <row r="380" spans="1:20" x14ac:dyDescent="0.25">
      <c r="A380" s="109">
        <v>376</v>
      </c>
      <c r="B380" s="226" t="s">
        <v>73</v>
      </c>
      <c r="C380" s="118">
        <v>653</v>
      </c>
      <c r="D380" s="189">
        <v>8</v>
      </c>
      <c r="E380" s="38">
        <v>123</v>
      </c>
      <c r="F380" s="87">
        <v>6.5040650406504072E-2</v>
      </c>
      <c r="G380" s="92">
        <v>17</v>
      </c>
      <c r="H380" s="38">
        <v>142</v>
      </c>
      <c r="I380" s="87">
        <v>0.11971830985915492</v>
      </c>
      <c r="J380" s="92">
        <v>10</v>
      </c>
      <c r="K380" s="38">
        <v>86</v>
      </c>
      <c r="L380" s="87">
        <v>0.11627906976744186</v>
      </c>
      <c r="M380" s="92">
        <v>30</v>
      </c>
      <c r="N380" s="38">
        <v>150</v>
      </c>
      <c r="O380" s="87">
        <v>0.2</v>
      </c>
      <c r="P380" s="92">
        <v>65</v>
      </c>
      <c r="Q380" s="38">
        <v>501</v>
      </c>
      <c r="R380" s="87">
        <v>0.12974051896207583</v>
      </c>
      <c r="S380" s="86">
        <v>1.0884040433884342E-3</v>
      </c>
      <c r="T380" s="58">
        <v>0.63100495973339565</v>
      </c>
    </row>
    <row r="381" spans="1:20" x14ac:dyDescent="0.25">
      <c r="A381" s="109">
        <v>377</v>
      </c>
      <c r="B381" s="226" t="s">
        <v>40</v>
      </c>
      <c r="C381" s="118">
        <v>526</v>
      </c>
      <c r="D381" s="189">
        <v>29</v>
      </c>
      <c r="E381" s="38">
        <v>116</v>
      </c>
      <c r="F381" s="87">
        <v>0.25</v>
      </c>
      <c r="G381" s="92">
        <v>26</v>
      </c>
      <c r="H381" s="38">
        <v>134</v>
      </c>
      <c r="I381" s="87">
        <v>0.19402985074626866</v>
      </c>
      <c r="J381" s="92">
        <v>21</v>
      </c>
      <c r="K381" s="38">
        <v>131</v>
      </c>
      <c r="L381" s="87">
        <v>0.16030534351145037</v>
      </c>
      <c r="M381" s="92">
        <v>8</v>
      </c>
      <c r="N381" s="38">
        <v>120</v>
      </c>
      <c r="O381" s="87">
        <v>6.6666666666666666E-2</v>
      </c>
      <c r="P381" s="92">
        <v>84</v>
      </c>
      <c r="Q381" s="38">
        <v>501</v>
      </c>
      <c r="R381" s="87">
        <v>0.16766467065868262</v>
      </c>
      <c r="S381" s="86">
        <v>1.0884040433884342E-3</v>
      </c>
      <c r="T381" s="58">
        <v>0.63209336377678405</v>
      </c>
    </row>
    <row r="382" spans="1:20" x14ac:dyDescent="0.25">
      <c r="A382" s="109">
        <v>378</v>
      </c>
      <c r="B382" s="226" t="s">
        <v>165</v>
      </c>
      <c r="C382" s="118">
        <v>342</v>
      </c>
      <c r="D382" s="189">
        <v>60</v>
      </c>
      <c r="E382" s="38">
        <v>149</v>
      </c>
      <c r="F382" s="87">
        <v>0.40268456375838924</v>
      </c>
      <c r="G382" s="92">
        <v>38.999999999999993</v>
      </c>
      <c r="H382" s="38">
        <v>148</v>
      </c>
      <c r="I382" s="87">
        <v>0.26351351351351349</v>
      </c>
      <c r="J382" s="92">
        <v>34</v>
      </c>
      <c r="K382" s="38">
        <v>117</v>
      </c>
      <c r="L382" s="87">
        <v>0.29059829059829062</v>
      </c>
      <c r="M382" s="92">
        <v>38</v>
      </c>
      <c r="N382" s="38">
        <v>87</v>
      </c>
      <c r="O382" s="87">
        <v>0.43678160919540232</v>
      </c>
      <c r="P382" s="92">
        <v>171</v>
      </c>
      <c r="Q382" s="38">
        <v>501</v>
      </c>
      <c r="R382" s="87">
        <v>0.3413173652694611</v>
      </c>
      <c r="S382" s="86">
        <v>1.0884040433884342E-3</v>
      </c>
      <c r="T382" s="58">
        <v>0.63318176782017244</v>
      </c>
    </row>
    <row r="383" spans="1:20" x14ac:dyDescent="0.25">
      <c r="A383" s="109">
        <v>379</v>
      </c>
      <c r="B383" s="226" t="s">
        <v>165</v>
      </c>
      <c r="C383" s="118">
        <v>169</v>
      </c>
      <c r="D383" s="189">
        <v>77</v>
      </c>
      <c r="E383" s="38">
        <v>165</v>
      </c>
      <c r="F383" s="87">
        <v>0.46666666666666667</v>
      </c>
      <c r="G383" s="92">
        <v>45</v>
      </c>
      <c r="H383" s="38">
        <v>100</v>
      </c>
      <c r="I383" s="87">
        <v>0.45</v>
      </c>
      <c r="J383" s="92">
        <v>57</v>
      </c>
      <c r="K383" s="38">
        <v>128</v>
      </c>
      <c r="L383" s="87">
        <v>0.4453125</v>
      </c>
      <c r="M383" s="92">
        <v>47</v>
      </c>
      <c r="N383" s="38">
        <v>108</v>
      </c>
      <c r="O383" s="87">
        <v>0.43518518518518517</v>
      </c>
      <c r="P383" s="92">
        <v>226</v>
      </c>
      <c r="Q383" s="38">
        <v>501</v>
      </c>
      <c r="R383" s="87">
        <v>0.45109780439121755</v>
      </c>
      <c r="S383" s="86">
        <v>1.0884040433884342E-3</v>
      </c>
      <c r="T383" s="58">
        <v>0.63427017186356083</v>
      </c>
    </row>
    <row r="384" spans="1:20" x14ac:dyDescent="0.25">
      <c r="A384" s="109">
        <v>380</v>
      </c>
      <c r="B384" s="226" t="s">
        <v>23</v>
      </c>
      <c r="C384" s="118">
        <v>34</v>
      </c>
      <c r="D384" s="189">
        <v>39</v>
      </c>
      <c r="E384" s="38">
        <v>136</v>
      </c>
      <c r="F384" s="87">
        <v>0.28676470588235292</v>
      </c>
      <c r="G384" s="92">
        <v>26</v>
      </c>
      <c r="H384" s="38">
        <v>129</v>
      </c>
      <c r="I384" s="87">
        <v>0.20155038759689922</v>
      </c>
      <c r="J384" s="92">
        <v>20</v>
      </c>
      <c r="K384" s="38">
        <v>136</v>
      </c>
      <c r="L384" s="87">
        <v>0.14705882352941177</v>
      </c>
      <c r="M384" s="92">
        <v>18</v>
      </c>
      <c r="N384" s="38">
        <v>100</v>
      </c>
      <c r="O384" s="87">
        <v>0.18</v>
      </c>
      <c r="P384" s="92">
        <v>103</v>
      </c>
      <c r="Q384" s="38">
        <v>501</v>
      </c>
      <c r="R384" s="87">
        <v>0.20558882235528941</v>
      </c>
      <c r="S384" s="86">
        <v>1.0884040433884342E-3</v>
      </c>
      <c r="T384" s="58">
        <v>0.63535857590694922</v>
      </c>
    </row>
    <row r="385" spans="1:20" x14ac:dyDescent="0.25">
      <c r="A385" s="109">
        <v>381</v>
      </c>
      <c r="B385" s="226" t="s">
        <v>141</v>
      </c>
      <c r="C385" s="118">
        <v>606</v>
      </c>
      <c r="D385" s="189">
        <v>52</v>
      </c>
      <c r="E385" s="38">
        <v>154</v>
      </c>
      <c r="F385" s="87">
        <v>0.33766233766233766</v>
      </c>
      <c r="G385" s="92">
        <v>59</v>
      </c>
      <c r="H385" s="38">
        <v>164</v>
      </c>
      <c r="I385" s="87">
        <v>0.3597560975609756</v>
      </c>
      <c r="J385" s="92">
        <v>46</v>
      </c>
      <c r="K385" s="38">
        <v>145</v>
      </c>
      <c r="L385" s="87">
        <v>0.31724137931034485</v>
      </c>
      <c r="M385" s="92">
        <v>18</v>
      </c>
      <c r="N385" s="38">
        <v>36</v>
      </c>
      <c r="O385" s="87">
        <v>0.5</v>
      </c>
      <c r="P385" s="92">
        <v>175</v>
      </c>
      <c r="Q385" s="38">
        <v>499</v>
      </c>
      <c r="R385" s="87">
        <v>0.35070140280561124</v>
      </c>
      <c r="S385" s="86">
        <v>1.0840591170675224E-3</v>
      </c>
      <c r="T385" s="58">
        <v>0.63644263502401677</v>
      </c>
    </row>
    <row r="386" spans="1:20" x14ac:dyDescent="0.25">
      <c r="A386" s="109">
        <v>382</v>
      </c>
      <c r="B386" s="226" t="s">
        <v>40</v>
      </c>
      <c r="C386" s="118">
        <v>567</v>
      </c>
      <c r="D386" s="189">
        <v>30</v>
      </c>
      <c r="E386" s="38">
        <v>160</v>
      </c>
      <c r="F386" s="87">
        <v>0.1875</v>
      </c>
      <c r="G386" s="92">
        <v>25</v>
      </c>
      <c r="H386" s="38">
        <v>120</v>
      </c>
      <c r="I386" s="87">
        <v>0.20833333333333334</v>
      </c>
      <c r="J386" s="92">
        <v>11</v>
      </c>
      <c r="K386" s="38">
        <v>100</v>
      </c>
      <c r="L386" s="87">
        <v>0.11</v>
      </c>
      <c r="M386" s="92">
        <v>14</v>
      </c>
      <c r="N386" s="38">
        <v>119</v>
      </c>
      <c r="O386" s="87">
        <v>0.11764705882352941</v>
      </c>
      <c r="P386" s="92">
        <v>80</v>
      </c>
      <c r="Q386" s="38">
        <v>499</v>
      </c>
      <c r="R386" s="87">
        <v>0.16032064128256512</v>
      </c>
      <c r="S386" s="86">
        <v>1.0840591170675224E-3</v>
      </c>
      <c r="T386" s="58">
        <v>0.63752669414108432</v>
      </c>
    </row>
    <row r="387" spans="1:20" x14ac:dyDescent="0.25">
      <c r="A387" s="109">
        <v>383</v>
      </c>
      <c r="B387" s="226" t="s">
        <v>165</v>
      </c>
      <c r="C387" s="118">
        <v>392</v>
      </c>
      <c r="D387" s="189">
        <v>39</v>
      </c>
      <c r="E387" s="38">
        <v>116</v>
      </c>
      <c r="F387" s="87">
        <v>0.33620689655172414</v>
      </c>
      <c r="G387" s="92">
        <v>43</v>
      </c>
      <c r="H387" s="38">
        <v>115</v>
      </c>
      <c r="I387" s="87">
        <v>0.37391304347826088</v>
      </c>
      <c r="J387" s="92">
        <v>40</v>
      </c>
      <c r="K387" s="38">
        <v>127</v>
      </c>
      <c r="L387" s="87">
        <v>0.31496062992125984</v>
      </c>
      <c r="M387" s="92">
        <v>47</v>
      </c>
      <c r="N387" s="38">
        <v>141</v>
      </c>
      <c r="O387" s="87">
        <v>0.33333333333333331</v>
      </c>
      <c r="P387" s="92">
        <v>169</v>
      </c>
      <c r="Q387" s="38">
        <v>499</v>
      </c>
      <c r="R387" s="87">
        <v>0.33867735470941884</v>
      </c>
      <c r="S387" s="86">
        <v>1.0840591170675224E-3</v>
      </c>
      <c r="T387" s="58">
        <v>0.63861075325815186</v>
      </c>
    </row>
    <row r="388" spans="1:20" x14ac:dyDescent="0.25">
      <c r="A388" s="109">
        <v>384</v>
      </c>
      <c r="B388" s="226" t="s">
        <v>48</v>
      </c>
      <c r="C388" s="118">
        <v>160</v>
      </c>
      <c r="D388" s="189">
        <v>7</v>
      </c>
      <c r="E388" s="38">
        <v>127</v>
      </c>
      <c r="F388" s="87">
        <v>5.5118110236220472E-2</v>
      </c>
      <c r="G388" s="92">
        <v>9</v>
      </c>
      <c r="H388" s="38">
        <v>121</v>
      </c>
      <c r="I388" s="87">
        <v>7.43801652892562E-2</v>
      </c>
      <c r="J388" s="92">
        <v>13</v>
      </c>
      <c r="K388" s="38">
        <v>140</v>
      </c>
      <c r="L388" s="87">
        <v>9.285714285714286E-2</v>
      </c>
      <c r="M388" s="92">
        <v>18</v>
      </c>
      <c r="N388" s="38">
        <v>111</v>
      </c>
      <c r="O388" s="87">
        <v>0.16216216216216217</v>
      </c>
      <c r="P388" s="92">
        <v>47</v>
      </c>
      <c r="Q388" s="38">
        <v>499</v>
      </c>
      <c r="R388" s="87">
        <v>9.4188376753507011E-2</v>
      </c>
      <c r="S388" s="86">
        <v>1.0840591170675224E-3</v>
      </c>
      <c r="T388" s="58">
        <v>0.63969481237521941</v>
      </c>
    </row>
    <row r="389" spans="1:20" x14ac:dyDescent="0.25">
      <c r="A389" s="109">
        <v>385</v>
      </c>
      <c r="B389" s="226" t="s">
        <v>188</v>
      </c>
      <c r="C389" s="118">
        <v>830</v>
      </c>
      <c r="D389" s="189">
        <v>33</v>
      </c>
      <c r="E389" s="38">
        <v>119</v>
      </c>
      <c r="F389" s="87">
        <v>0.27731092436974791</v>
      </c>
      <c r="G389" s="92">
        <v>54</v>
      </c>
      <c r="H389" s="38">
        <v>146</v>
      </c>
      <c r="I389" s="87">
        <v>0.36986301369863012</v>
      </c>
      <c r="J389" s="92">
        <v>42</v>
      </c>
      <c r="K389" s="38">
        <v>110</v>
      </c>
      <c r="L389" s="87">
        <v>0.38181818181818183</v>
      </c>
      <c r="M389" s="92">
        <v>57</v>
      </c>
      <c r="N389" s="38">
        <v>123</v>
      </c>
      <c r="O389" s="87">
        <v>0.46341463414634149</v>
      </c>
      <c r="P389" s="92">
        <v>186</v>
      </c>
      <c r="Q389" s="38">
        <v>498</v>
      </c>
      <c r="R389" s="87">
        <v>0.37349397590361444</v>
      </c>
      <c r="S389" s="86">
        <v>1.0818866539070663E-3</v>
      </c>
      <c r="T389" s="58">
        <v>0.64077669902912648</v>
      </c>
    </row>
    <row r="390" spans="1:20" x14ac:dyDescent="0.25">
      <c r="A390" s="109">
        <v>386</v>
      </c>
      <c r="B390" s="226" t="s">
        <v>191</v>
      </c>
      <c r="C390" s="118">
        <v>364</v>
      </c>
      <c r="D390" s="189">
        <v>31</v>
      </c>
      <c r="E390" s="38">
        <v>108</v>
      </c>
      <c r="F390" s="87">
        <v>0.28703703703703703</v>
      </c>
      <c r="G390" s="92">
        <v>44</v>
      </c>
      <c r="H390" s="38">
        <v>139</v>
      </c>
      <c r="I390" s="87">
        <v>0.31654676258992803</v>
      </c>
      <c r="J390" s="92">
        <v>32</v>
      </c>
      <c r="K390" s="38">
        <v>113</v>
      </c>
      <c r="L390" s="87">
        <v>0.2831858407079646</v>
      </c>
      <c r="M390" s="92">
        <v>33</v>
      </c>
      <c r="N390" s="38">
        <v>136</v>
      </c>
      <c r="O390" s="87">
        <v>0.24264705882352941</v>
      </c>
      <c r="P390" s="92">
        <v>140</v>
      </c>
      <c r="Q390" s="38">
        <v>496</v>
      </c>
      <c r="R390" s="87">
        <v>0.28225806451612906</v>
      </c>
      <c r="S390" s="86">
        <v>1.0775417275861545E-3</v>
      </c>
      <c r="T390" s="58">
        <v>0.6418542407567126</v>
      </c>
    </row>
    <row r="391" spans="1:20" x14ac:dyDescent="0.25">
      <c r="A391" s="109">
        <v>387</v>
      </c>
      <c r="B391" s="226" t="s">
        <v>146</v>
      </c>
      <c r="C391" s="118">
        <v>411</v>
      </c>
      <c r="D391" s="189">
        <v>12</v>
      </c>
      <c r="E391" s="38">
        <v>116</v>
      </c>
      <c r="F391" s="87">
        <v>0.10344827586206896</v>
      </c>
      <c r="G391" s="92">
        <v>13</v>
      </c>
      <c r="H391" s="38">
        <v>128</v>
      </c>
      <c r="I391" s="87">
        <v>0.1015625</v>
      </c>
      <c r="J391" s="92">
        <v>14</v>
      </c>
      <c r="K391" s="38">
        <v>107</v>
      </c>
      <c r="L391" s="87">
        <v>0.13084112149532709</v>
      </c>
      <c r="M391" s="92">
        <v>13</v>
      </c>
      <c r="N391" s="38">
        <v>144</v>
      </c>
      <c r="O391" s="87">
        <v>9.0277777777777776E-2</v>
      </c>
      <c r="P391" s="92">
        <v>52</v>
      </c>
      <c r="Q391" s="38">
        <v>495</v>
      </c>
      <c r="R391" s="87">
        <v>0.10505050505050505</v>
      </c>
      <c r="S391" s="86">
        <v>1.0753692644256984E-3</v>
      </c>
      <c r="T391" s="58">
        <v>0.64292961002113835</v>
      </c>
    </row>
    <row r="392" spans="1:20" x14ac:dyDescent="0.25">
      <c r="A392" s="109">
        <v>388</v>
      </c>
      <c r="B392" s="226" t="s">
        <v>145</v>
      </c>
      <c r="C392" s="118">
        <v>651</v>
      </c>
      <c r="D392" s="189">
        <v>17</v>
      </c>
      <c r="E392" s="38">
        <v>92</v>
      </c>
      <c r="F392" s="87">
        <v>0.18478260869565216</v>
      </c>
      <c r="G392" s="92">
        <v>37</v>
      </c>
      <c r="H392" s="38">
        <v>126</v>
      </c>
      <c r="I392" s="87">
        <v>0.29365079365079366</v>
      </c>
      <c r="J392" s="92">
        <v>26</v>
      </c>
      <c r="K392" s="38">
        <v>138</v>
      </c>
      <c r="L392" s="87">
        <v>0.18840579710144928</v>
      </c>
      <c r="M392" s="92">
        <v>24</v>
      </c>
      <c r="N392" s="38">
        <v>138</v>
      </c>
      <c r="O392" s="87">
        <v>0.17391304347826086</v>
      </c>
      <c r="P392" s="92">
        <v>104</v>
      </c>
      <c r="Q392" s="38">
        <v>494</v>
      </c>
      <c r="R392" s="87">
        <v>0.21052631578947367</v>
      </c>
      <c r="S392" s="86">
        <v>1.0731968012652425E-3</v>
      </c>
      <c r="T392" s="58">
        <v>0.64400280682240363</v>
      </c>
    </row>
    <row r="393" spans="1:20" x14ac:dyDescent="0.25">
      <c r="A393" s="109">
        <v>389</v>
      </c>
      <c r="B393" s="226">
        <v>2</v>
      </c>
      <c r="C393" s="118">
        <v>497</v>
      </c>
      <c r="D393" s="189">
        <v>14</v>
      </c>
      <c r="E393" s="38">
        <v>55</v>
      </c>
      <c r="F393" s="87">
        <v>0.25454545454545452</v>
      </c>
      <c r="G393" s="92">
        <v>12</v>
      </c>
      <c r="H393" s="38">
        <v>139</v>
      </c>
      <c r="I393" s="87">
        <v>8.6330935251798566E-2</v>
      </c>
      <c r="J393" s="92">
        <v>13</v>
      </c>
      <c r="K393" s="38">
        <v>172</v>
      </c>
      <c r="L393" s="87">
        <v>7.5581395348837205E-2</v>
      </c>
      <c r="M393" s="92">
        <v>17</v>
      </c>
      <c r="N393" s="38">
        <v>128</v>
      </c>
      <c r="O393" s="87">
        <v>0.1328125</v>
      </c>
      <c r="P393" s="92">
        <v>56</v>
      </c>
      <c r="Q393" s="38">
        <v>494</v>
      </c>
      <c r="R393" s="87">
        <v>0.11336032388663968</v>
      </c>
      <c r="S393" s="86">
        <v>1.0731968012652425E-3</v>
      </c>
      <c r="T393" s="58">
        <v>0.6450760036236689</v>
      </c>
    </row>
    <row r="394" spans="1:20" x14ac:dyDescent="0.25">
      <c r="A394" s="109">
        <v>390</v>
      </c>
      <c r="B394" s="226" t="s">
        <v>147</v>
      </c>
      <c r="C394" s="118">
        <v>153</v>
      </c>
      <c r="D394" s="189">
        <v>21</v>
      </c>
      <c r="E394" s="38">
        <v>110</v>
      </c>
      <c r="F394" s="87">
        <v>0.19090909090909092</v>
      </c>
      <c r="G394" s="92">
        <v>36</v>
      </c>
      <c r="H394" s="38">
        <v>128</v>
      </c>
      <c r="I394" s="87">
        <v>0.28125</v>
      </c>
      <c r="J394" s="92">
        <v>36</v>
      </c>
      <c r="K394" s="38">
        <v>139</v>
      </c>
      <c r="L394" s="87">
        <v>0.25899280575539568</v>
      </c>
      <c r="M394" s="92">
        <v>26</v>
      </c>
      <c r="N394" s="38">
        <v>116</v>
      </c>
      <c r="O394" s="87">
        <v>0.22413793103448276</v>
      </c>
      <c r="P394" s="92">
        <v>119</v>
      </c>
      <c r="Q394" s="38">
        <v>493</v>
      </c>
      <c r="R394" s="87">
        <v>0.2413793103448276</v>
      </c>
      <c r="S394" s="86">
        <v>1.0710243381047866E-3</v>
      </c>
      <c r="T394" s="58">
        <v>0.6461470279617737</v>
      </c>
    </row>
    <row r="395" spans="1:20" x14ac:dyDescent="0.25">
      <c r="A395" s="109">
        <v>391</v>
      </c>
      <c r="B395" s="226" t="s">
        <v>55</v>
      </c>
      <c r="C395" s="118">
        <v>139</v>
      </c>
      <c r="D395" s="189">
        <v>24</v>
      </c>
      <c r="E395" s="38">
        <v>134</v>
      </c>
      <c r="F395" s="87">
        <v>0.17910447761194029</v>
      </c>
      <c r="G395" s="92">
        <v>21</v>
      </c>
      <c r="H395" s="38">
        <v>107</v>
      </c>
      <c r="I395" s="87">
        <v>0.19626168224299065</v>
      </c>
      <c r="J395" s="92">
        <v>17</v>
      </c>
      <c r="K395" s="38">
        <v>133</v>
      </c>
      <c r="L395" s="87">
        <v>0.12781954887218044</v>
      </c>
      <c r="M395" s="92">
        <v>17</v>
      </c>
      <c r="N395" s="38">
        <v>119</v>
      </c>
      <c r="O395" s="87">
        <v>0.14285714285714285</v>
      </c>
      <c r="P395" s="92">
        <v>79</v>
      </c>
      <c r="Q395" s="38">
        <v>493</v>
      </c>
      <c r="R395" s="87">
        <v>0.16024340770791076</v>
      </c>
      <c r="S395" s="86">
        <v>1.0710243381047866E-3</v>
      </c>
      <c r="T395" s="58">
        <v>0.6472180522998785</v>
      </c>
    </row>
    <row r="396" spans="1:20" x14ac:dyDescent="0.25">
      <c r="A396" s="109">
        <v>392</v>
      </c>
      <c r="B396" s="226" t="s">
        <v>153</v>
      </c>
      <c r="C396" s="118">
        <v>23</v>
      </c>
      <c r="D396" s="189">
        <v>25</v>
      </c>
      <c r="E396" s="38">
        <v>119</v>
      </c>
      <c r="F396" s="87">
        <v>0.21008403361344538</v>
      </c>
      <c r="G396" s="92">
        <v>28</v>
      </c>
      <c r="H396" s="38">
        <v>112</v>
      </c>
      <c r="I396" s="87">
        <v>0.25</v>
      </c>
      <c r="J396" s="92">
        <v>43</v>
      </c>
      <c r="K396" s="38">
        <v>121</v>
      </c>
      <c r="L396" s="87">
        <v>0.35537190082644626</v>
      </c>
      <c r="M396" s="92">
        <v>39</v>
      </c>
      <c r="N396" s="38">
        <v>141</v>
      </c>
      <c r="O396" s="87">
        <v>0.27659574468085107</v>
      </c>
      <c r="P396" s="92">
        <v>135</v>
      </c>
      <c r="Q396" s="38">
        <v>493</v>
      </c>
      <c r="R396" s="87">
        <v>0.2738336713995943</v>
      </c>
      <c r="S396" s="86">
        <v>1.0710243381047866E-3</v>
      </c>
      <c r="T396" s="58">
        <v>0.6482890766379833</v>
      </c>
    </row>
    <row r="397" spans="1:20" x14ac:dyDescent="0.25">
      <c r="A397" s="109">
        <v>393</v>
      </c>
      <c r="B397" s="226" t="s">
        <v>195</v>
      </c>
      <c r="C397" s="118">
        <v>630</v>
      </c>
      <c r="D397" s="189">
        <v>20</v>
      </c>
      <c r="E397" s="38">
        <v>61</v>
      </c>
      <c r="F397" s="87">
        <v>0.32786885245901637</v>
      </c>
      <c r="G397" s="92">
        <v>44</v>
      </c>
      <c r="H397" s="38">
        <v>124</v>
      </c>
      <c r="I397" s="87">
        <v>0.35483870967741937</v>
      </c>
      <c r="J397" s="92">
        <v>42</v>
      </c>
      <c r="K397" s="38">
        <v>140</v>
      </c>
      <c r="L397" s="87">
        <v>0.3</v>
      </c>
      <c r="M397" s="92">
        <v>56</v>
      </c>
      <c r="N397" s="38">
        <v>166</v>
      </c>
      <c r="O397" s="87">
        <v>0.33734939759036142</v>
      </c>
      <c r="P397" s="92">
        <v>162</v>
      </c>
      <c r="Q397" s="38">
        <v>491</v>
      </c>
      <c r="R397" s="87">
        <v>0.32993890020366601</v>
      </c>
      <c r="S397" s="86">
        <v>1.0666794117838746E-3</v>
      </c>
      <c r="T397" s="58">
        <v>0.64935575604976714</v>
      </c>
    </row>
    <row r="398" spans="1:20" x14ac:dyDescent="0.25">
      <c r="A398" s="109">
        <v>394</v>
      </c>
      <c r="B398" s="226">
        <v>3</v>
      </c>
      <c r="C398" s="118">
        <v>366</v>
      </c>
      <c r="D398" s="189">
        <v>26</v>
      </c>
      <c r="E398" s="38">
        <v>109</v>
      </c>
      <c r="F398" s="87">
        <v>0.23853211009174313</v>
      </c>
      <c r="G398" s="92">
        <v>35</v>
      </c>
      <c r="H398" s="38">
        <v>121</v>
      </c>
      <c r="I398" s="87">
        <v>0.28925619834710742</v>
      </c>
      <c r="J398" s="92">
        <v>33</v>
      </c>
      <c r="K398" s="38">
        <v>130</v>
      </c>
      <c r="L398" s="87">
        <v>0.25384615384615383</v>
      </c>
      <c r="M398" s="92">
        <v>40</v>
      </c>
      <c r="N398" s="38">
        <v>131</v>
      </c>
      <c r="O398" s="87">
        <v>0.30534351145038169</v>
      </c>
      <c r="P398" s="92">
        <v>134</v>
      </c>
      <c r="Q398" s="38">
        <v>491</v>
      </c>
      <c r="R398" s="87">
        <v>0.27291242362525459</v>
      </c>
      <c r="S398" s="86">
        <v>1.0666794117838746E-3</v>
      </c>
      <c r="T398" s="58">
        <v>0.65042243546155099</v>
      </c>
    </row>
    <row r="399" spans="1:20" x14ac:dyDescent="0.25">
      <c r="A399" s="109">
        <v>395</v>
      </c>
      <c r="B399" s="226" t="s">
        <v>193</v>
      </c>
      <c r="C399" s="118">
        <v>949</v>
      </c>
      <c r="D399" s="189">
        <v>20</v>
      </c>
      <c r="E399" s="38">
        <v>103</v>
      </c>
      <c r="F399" s="87">
        <v>0.1941747572815534</v>
      </c>
      <c r="G399" s="92">
        <v>29</v>
      </c>
      <c r="H399" s="38">
        <v>120</v>
      </c>
      <c r="I399" s="87">
        <v>0.24166666666666667</v>
      </c>
      <c r="J399" s="92">
        <v>35</v>
      </c>
      <c r="K399" s="38">
        <v>125</v>
      </c>
      <c r="L399" s="87">
        <v>0.28000000000000003</v>
      </c>
      <c r="M399" s="92">
        <v>36</v>
      </c>
      <c r="N399" s="38">
        <v>142</v>
      </c>
      <c r="O399" s="87">
        <v>0.25352112676056338</v>
      </c>
      <c r="P399" s="92">
        <v>120</v>
      </c>
      <c r="Q399" s="38">
        <v>490</v>
      </c>
      <c r="R399" s="87">
        <v>0.24489795918367346</v>
      </c>
      <c r="S399" s="86">
        <v>1.0645069486234188E-3</v>
      </c>
      <c r="T399" s="58">
        <v>0.65148694241017435</v>
      </c>
    </row>
    <row r="400" spans="1:20" x14ac:dyDescent="0.25">
      <c r="A400" s="109">
        <v>396</v>
      </c>
      <c r="B400" s="226" t="s">
        <v>150</v>
      </c>
      <c r="C400" s="118">
        <v>784</v>
      </c>
      <c r="D400" s="189">
        <v>5</v>
      </c>
      <c r="E400" s="38">
        <v>107</v>
      </c>
      <c r="F400" s="87">
        <v>4.6728971962616821E-2</v>
      </c>
      <c r="G400" s="92">
        <v>6</v>
      </c>
      <c r="H400" s="38">
        <v>102</v>
      </c>
      <c r="I400" s="87">
        <v>5.8823529411764705E-2</v>
      </c>
      <c r="J400" s="92">
        <v>12</v>
      </c>
      <c r="K400" s="38">
        <v>142</v>
      </c>
      <c r="L400" s="87">
        <v>8.4507042253521125E-2</v>
      </c>
      <c r="M400" s="92">
        <v>17</v>
      </c>
      <c r="N400" s="38">
        <v>139</v>
      </c>
      <c r="O400" s="87">
        <v>0.1223021582733813</v>
      </c>
      <c r="P400" s="92">
        <v>40</v>
      </c>
      <c r="Q400" s="38">
        <v>490</v>
      </c>
      <c r="R400" s="87">
        <v>8.1632653061224483E-2</v>
      </c>
      <c r="S400" s="86">
        <v>1.0645069486234188E-3</v>
      </c>
      <c r="T400" s="58">
        <v>0.65255144935879772</v>
      </c>
    </row>
    <row r="401" spans="1:20" x14ac:dyDescent="0.25">
      <c r="A401" s="109">
        <v>397</v>
      </c>
      <c r="B401" s="226" t="s">
        <v>174</v>
      </c>
      <c r="C401" s="118">
        <v>624</v>
      </c>
      <c r="D401" s="189">
        <v>11</v>
      </c>
      <c r="E401" s="38">
        <v>109</v>
      </c>
      <c r="F401" s="87">
        <v>0.10091743119266056</v>
      </c>
      <c r="G401" s="92">
        <v>13.000000000000002</v>
      </c>
      <c r="H401" s="38">
        <v>85</v>
      </c>
      <c r="I401" s="87">
        <v>0.15294117647058825</v>
      </c>
      <c r="J401" s="92">
        <v>27</v>
      </c>
      <c r="K401" s="38">
        <v>145</v>
      </c>
      <c r="L401" s="87">
        <v>0.18620689655172415</v>
      </c>
      <c r="M401" s="92">
        <v>32</v>
      </c>
      <c r="N401" s="38">
        <v>151</v>
      </c>
      <c r="O401" s="87">
        <v>0.2119205298013245</v>
      </c>
      <c r="P401" s="92">
        <v>83</v>
      </c>
      <c r="Q401" s="38">
        <v>490</v>
      </c>
      <c r="R401" s="87">
        <v>0.16938775510204082</v>
      </c>
      <c r="S401" s="86">
        <v>1.0645069486234188E-3</v>
      </c>
      <c r="T401" s="58">
        <v>0.65361595630742109</v>
      </c>
    </row>
    <row r="402" spans="1:20" x14ac:dyDescent="0.25">
      <c r="A402" s="109">
        <v>398</v>
      </c>
      <c r="B402" s="226" t="s">
        <v>144</v>
      </c>
      <c r="C402" s="118">
        <v>502</v>
      </c>
      <c r="D402" s="189">
        <v>13</v>
      </c>
      <c r="E402" s="38">
        <v>108</v>
      </c>
      <c r="F402" s="87">
        <v>0.12037037037037036</v>
      </c>
      <c r="G402" s="92">
        <v>27</v>
      </c>
      <c r="H402" s="38">
        <v>138</v>
      </c>
      <c r="I402" s="87">
        <v>0.19565217391304349</v>
      </c>
      <c r="J402" s="92">
        <v>19</v>
      </c>
      <c r="K402" s="38">
        <v>115</v>
      </c>
      <c r="L402" s="87">
        <v>0.16521739130434782</v>
      </c>
      <c r="M402" s="92">
        <v>21</v>
      </c>
      <c r="N402" s="38">
        <v>129</v>
      </c>
      <c r="O402" s="87">
        <v>0.16279069767441862</v>
      </c>
      <c r="P402" s="92">
        <v>80</v>
      </c>
      <c r="Q402" s="38">
        <v>490</v>
      </c>
      <c r="R402" s="87">
        <v>0.16326530612244897</v>
      </c>
      <c r="S402" s="86">
        <v>1.0645069486234188E-3</v>
      </c>
      <c r="T402" s="58">
        <v>0.65468046325604445</v>
      </c>
    </row>
    <row r="403" spans="1:20" x14ac:dyDescent="0.25">
      <c r="A403" s="109">
        <v>399</v>
      </c>
      <c r="B403" s="226" t="s">
        <v>157</v>
      </c>
      <c r="C403" s="118">
        <v>1080</v>
      </c>
      <c r="D403" s="189">
        <v>28</v>
      </c>
      <c r="E403" s="38">
        <v>117</v>
      </c>
      <c r="F403" s="87">
        <v>0.23931623931623933</v>
      </c>
      <c r="G403" s="92">
        <v>22</v>
      </c>
      <c r="H403" s="38">
        <v>112</v>
      </c>
      <c r="I403" s="87">
        <v>0.19642857142857142</v>
      </c>
      <c r="J403" s="92">
        <v>22</v>
      </c>
      <c r="K403" s="38">
        <v>112</v>
      </c>
      <c r="L403" s="87">
        <v>0.19642857142857142</v>
      </c>
      <c r="M403" s="92">
        <v>34</v>
      </c>
      <c r="N403" s="38">
        <v>148</v>
      </c>
      <c r="O403" s="87">
        <v>0.22972972972972974</v>
      </c>
      <c r="P403" s="92">
        <v>106</v>
      </c>
      <c r="Q403" s="38">
        <v>489</v>
      </c>
      <c r="R403" s="87">
        <v>0.21676891615541921</v>
      </c>
      <c r="S403" s="86">
        <v>1.0623344854629629E-3</v>
      </c>
      <c r="T403" s="58">
        <v>0.65574279774150745</v>
      </c>
    </row>
    <row r="404" spans="1:20" x14ac:dyDescent="0.25">
      <c r="A404" s="109">
        <v>400</v>
      </c>
      <c r="B404" s="226" t="s">
        <v>189</v>
      </c>
      <c r="C404" s="118">
        <v>1052</v>
      </c>
      <c r="D404" s="189">
        <v>20</v>
      </c>
      <c r="E404" s="38">
        <v>119</v>
      </c>
      <c r="F404" s="87">
        <v>0.16806722689075632</v>
      </c>
      <c r="G404" s="92">
        <v>19</v>
      </c>
      <c r="H404" s="38">
        <v>128</v>
      </c>
      <c r="I404" s="87">
        <v>0.1484375</v>
      </c>
      <c r="J404" s="92">
        <v>33</v>
      </c>
      <c r="K404" s="38">
        <v>138</v>
      </c>
      <c r="L404" s="87">
        <v>0.2391304347826087</v>
      </c>
      <c r="M404" s="92">
        <v>19</v>
      </c>
      <c r="N404" s="38">
        <v>104</v>
      </c>
      <c r="O404" s="87">
        <v>0.18269230769230768</v>
      </c>
      <c r="P404" s="92">
        <v>91</v>
      </c>
      <c r="Q404" s="38">
        <v>489</v>
      </c>
      <c r="R404" s="87">
        <v>0.18609406952965235</v>
      </c>
      <c r="S404" s="86">
        <v>1.0623344854629629E-3</v>
      </c>
      <c r="T404" s="58">
        <v>0.65680513222697046</v>
      </c>
    </row>
    <row r="405" spans="1:20" x14ac:dyDescent="0.25">
      <c r="A405" s="109">
        <v>401</v>
      </c>
      <c r="B405" s="226" t="s">
        <v>61</v>
      </c>
      <c r="C405" s="118">
        <v>633</v>
      </c>
      <c r="D405" s="189">
        <v>27</v>
      </c>
      <c r="E405" s="38">
        <v>132</v>
      </c>
      <c r="F405" s="87">
        <v>0.20454545454545456</v>
      </c>
      <c r="G405" s="92">
        <v>31</v>
      </c>
      <c r="H405" s="38">
        <v>133</v>
      </c>
      <c r="I405" s="87">
        <v>0.23308270676691728</v>
      </c>
      <c r="J405" s="92">
        <v>20</v>
      </c>
      <c r="K405" s="38">
        <v>115</v>
      </c>
      <c r="L405" s="87">
        <v>0.17391304347826086</v>
      </c>
      <c r="M405" s="92">
        <v>20</v>
      </c>
      <c r="N405" s="38">
        <v>109</v>
      </c>
      <c r="O405" s="87">
        <v>0.1834862385321101</v>
      </c>
      <c r="P405" s="92">
        <v>98</v>
      </c>
      <c r="Q405" s="38">
        <v>489</v>
      </c>
      <c r="R405" s="87">
        <v>0.20040899795501022</v>
      </c>
      <c r="S405" s="86">
        <v>1.0623344854629629E-3</v>
      </c>
      <c r="T405" s="58">
        <v>0.65786746671243346</v>
      </c>
    </row>
    <row r="406" spans="1:20" x14ac:dyDescent="0.25">
      <c r="A406" s="109">
        <v>402</v>
      </c>
      <c r="B406" s="226" t="s">
        <v>183</v>
      </c>
      <c r="C406" s="118">
        <v>295</v>
      </c>
      <c r="D406" s="189">
        <v>13</v>
      </c>
      <c r="E406" s="38">
        <v>116</v>
      </c>
      <c r="F406" s="87">
        <v>0.11206896551724138</v>
      </c>
      <c r="G406" s="92">
        <v>12</v>
      </c>
      <c r="H406" s="38">
        <v>110</v>
      </c>
      <c r="I406" s="87">
        <v>0.10909090909090909</v>
      </c>
      <c r="J406" s="92">
        <v>20</v>
      </c>
      <c r="K406" s="38">
        <v>132</v>
      </c>
      <c r="L406" s="87">
        <v>0.15151515151515152</v>
      </c>
      <c r="M406" s="92">
        <v>16</v>
      </c>
      <c r="N406" s="38">
        <v>127</v>
      </c>
      <c r="O406" s="87">
        <v>0.12598425196850394</v>
      </c>
      <c r="P406" s="92">
        <v>61</v>
      </c>
      <c r="Q406" s="38">
        <v>485</v>
      </c>
      <c r="R406" s="87">
        <v>0.12577319587628866</v>
      </c>
      <c r="S406" s="86">
        <v>1.0536446328211389E-3</v>
      </c>
      <c r="T406" s="58">
        <v>0.65892111134525455</v>
      </c>
    </row>
    <row r="407" spans="1:20" x14ac:dyDescent="0.25">
      <c r="A407" s="109">
        <v>403</v>
      </c>
      <c r="B407" s="226" t="s">
        <v>41</v>
      </c>
      <c r="C407" s="118">
        <v>971</v>
      </c>
      <c r="D407" s="189">
        <v>18</v>
      </c>
      <c r="E407" s="38">
        <v>120</v>
      </c>
      <c r="F407" s="87">
        <v>0.15</v>
      </c>
      <c r="G407" s="92">
        <v>25</v>
      </c>
      <c r="H407" s="38">
        <v>110</v>
      </c>
      <c r="I407" s="87">
        <v>0.22727272727272727</v>
      </c>
      <c r="J407" s="92">
        <v>28</v>
      </c>
      <c r="K407" s="38">
        <v>125</v>
      </c>
      <c r="L407" s="87">
        <v>0.224</v>
      </c>
      <c r="M407" s="92">
        <v>31</v>
      </c>
      <c r="N407" s="38">
        <v>128</v>
      </c>
      <c r="O407" s="87">
        <v>0.2421875</v>
      </c>
      <c r="P407" s="92">
        <v>102</v>
      </c>
      <c r="Q407" s="38">
        <v>483</v>
      </c>
      <c r="R407" s="87">
        <v>0.21118012422360249</v>
      </c>
      <c r="S407" s="86">
        <v>1.0492997065002271E-3</v>
      </c>
      <c r="T407" s="58">
        <v>0.6599704110517548</v>
      </c>
    </row>
    <row r="408" spans="1:20" x14ac:dyDescent="0.25">
      <c r="A408" s="109">
        <v>404</v>
      </c>
      <c r="B408" s="226" t="s">
        <v>18</v>
      </c>
      <c r="C408" s="118">
        <v>939</v>
      </c>
      <c r="D408" s="189">
        <v>26</v>
      </c>
      <c r="E408" s="38">
        <v>121</v>
      </c>
      <c r="F408" s="87">
        <v>0.21487603305785125</v>
      </c>
      <c r="G408" s="92">
        <v>16</v>
      </c>
      <c r="H408" s="38">
        <v>116</v>
      </c>
      <c r="I408" s="87">
        <v>0.13793103448275862</v>
      </c>
      <c r="J408" s="92">
        <v>22</v>
      </c>
      <c r="K408" s="38">
        <v>124</v>
      </c>
      <c r="L408" s="87">
        <v>0.17741935483870969</v>
      </c>
      <c r="M408" s="92">
        <v>26</v>
      </c>
      <c r="N408" s="38">
        <v>122</v>
      </c>
      <c r="O408" s="87">
        <v>0.21311475409836064</v>
      </c>
      <c r="P408" s="92">
        <v>90</v>
      </c>
      <c r="Q408" s="38">
        <v>483</v>
      </c>
      <c r="R408" s="87">
        <v>0.18633540372670807</v>
      </c>
      <c r="S408" s="86">
        <v>1.0492997065002271E-3</v>
      </c>
      <c r="T408" s="58">
        <v>0.66101971075825505</v>
      </c>
    </row>
    <row r="409" spans="1:20" x14ac:dyDescent="0.25">
      <c r="A409" s="109">
        <v>405</v>
      </c>
      <c r="B409" s="226" t="s">
        <v>183</v>
      </c>
      <c r="C409" s="118">
        <v>757</v>
      </c>
      <c r="D409" s="189">
        <v>17</v>
      </c>
      <c r="E409" s="38">
        <v>120</v>
      </c>
      <c r="F409" s="87">
        <v>0.14166666666666666</v>
      </c>
      <c r="G409" s="92">
        <v>10</v>
      </c>
      <c r="H409" s="38">
        <v>105</v>
      </c>
      <c r="I409" s="87">
        <v>9.5238095238095233E-2</v>
      </c>
      <c r="J409" s="92">
        <v>14</v>
      </c>
      <c r="K409" s="38">
        <v>115</v>
      </c>
      <c r="L409" s="87">
        <v>0.12173913043478261</v>
      </c>
      <c r="M409" s="92">
        <v>24</v>
      </c>
      <c r="N409" s="38">
        <v>141</v>
      </c>
      <c r="O409" s="87">
        <v>0.1702127659574468</v>
      </c>
      <c r="P409" s="92">
        <v>65</v>
      </c>
      <c r="Q409" s="38">
        <v>481</v>
      </c>
      <c r="R409" s="87">
        <v>0.13513513513513514</v>
      </c>
      <c r="S409" s="86">
        <v>1.0449547801793151E-3</v>
      </c>
      <c r="T409" s="58">
        <v>0.66206466553843435</v>
      </c>
    </row>
    <row r="410" spans="1:20" x14ac:dyDescent="0.25">
      <c r="A410" s="109">
        <v>406</v>
      </c>
      <c r="B410" s="226" t="s">
        <v>55</v>
      </c>
      <c r="C410" s="118">
        <v>561</v>
      </c>
      <c r="D410" s="189">
        <v>22</v>
      </c>
      <c r="E410" s="38">
        <v>93</v>
      </c>
      <c r="F410" s="87">
        <v>0.23655913978494625</v>
      </c>
      <c r="G410" s="92">
        <v>48</v>
      </c>
      <c r="H410" s="38">
        <v>123</v>
      </c>
      <c r="I410" s="87">
        <v>0.3902439024390244</v>
      </c>
      <c r="J410" s="92">
        <v>41</v>
      </c>
      <c r="K410" s="38">
        <v>119</v>
      </c>
      <c r="L410" s="87">
        <v>0.34453781512605042</v>
      </c>
      <c r="M410" s="92">
        <v>47</v>
      </c>
      <c r="N410" s="38">
        <v>146</v>
      </c>
      <c r="O410" s="87">
        <v>0.32191780821917809</v>
      </c>
      <c r="P410" s="92">
        <v>158</v>
      </c>
      <c r="Q410" s="38">
        <v>481</v>
      </c>
      <c r="R410" s="87">
        <v>0.3284823284823285</v>
      </c>
      <c r="S410" s="86">
        <v>1.0449547801793151E-3</v>
      </c>
      <c r="T410" s="58">
        <v>0.66310962031861365</v>
      </c>
    </row>
    <row r="411" spans="1:20" x14ac:dyDescent="0.25">
      <c r="A411" s="109">
        <v>407</v>
      </c>
      <c r="B411" s="226" t="s">
        <v>165</v>
      </c>
      <c r="C411" s="118">
        <v>396</v>
      </c>
      <c r="D411" s="189">
        <v>26</v>
      </c>
      <c r="E411" s="38">
        <v>98</v>
      </c>
      <c r="F411" s="87">
        <v>0.26530612244897961</v>
      </c>
      <c r="G411" s="92">
        <v>25</v>
      </c>
      <c r="H411" s="38">
        <v>112</v>
      </c>
      <c r="I411" s="87">
        <v>0.22321428571428573</v>
      </c>
      <c r="J411" s="92">
        <v>46</v>
      </c>
      <c r="K411" s="38">
        <v>138</v>
      </c>
      <c r="L411" s="87">
        <v>0.33333333333333331</v>
      </c>
      <c r="M411" s="92">
        <v>36</v>
      </c>
      <c r="N411" s="38">
        <v>130</v>
      </c>
      <c r="O411" s="87">
        <v>0.27692307692307694</v>
      </c>
      <c r="P411" s="92">
        <v>133</v>
      </c>
      <c r="Q411" s="38">
        <v>478</v>
      </c>
      <c r="R411" s="87">
        <v>0.27824267782426776</v>
      </c>
      <c r="S411" s="86">
        <v>1.0384373906979472E-3</v>
      </c>
      <c r="T411" s="58">
        <v>0.66414805770931162</v>
      </c>
    </row>
    <row r="412" spans="1:20" x14ac:dyDescent="0.25">
      <c r="A412" s="109">
        <v>408</v>
      </c>
      <c r="B412" s="226" t="s">
        <v>191</v>
      </c>
      <c r="C412" s="118">
        <v>340</v>
      </c>
      <c r="D412" s="189">
        <v>34</v>
      </c>
      <c r="E412" s="38">
        <v>112</v>
      </c>
      <c r="F412" s="87">
        <v>0.30357142857142855</v>
      </c>
      <c r="G412" s="92">
        <v>43</v>
      </c>
      <c r="H412" s="38">
        <v>130</v>
      </c>
      <c r="I412" s="87">
        <v>0.33076923076923076</v>
      </c>
      <c r="J412" s="92">
        <v>34</v>
      </c>
      <c r="K412" s="38">
        <v>133</v>
      </c>
      <c r="L412" s="87">
        <v>0.25563909774436089</v>
      </c>
      <c r="M412" s="92">
        <v>38</v>
      </c>
      <c r="N412" s="38">
        <v>103</v>
      </c>
      <c r="O412" s="87">
        <v>0.36893203883495146</v>
      </c>
      <c r="P412" s="92">
        <v>149</v>
      </c>
      <c r="Q412" s="38">
        <v>478</v>
      </c>
      <c r="R412" s="87">
        <v>0.31171548117154813</v>
      </c>
      <c r="S412" s="86">
        <v>1.0384373906979472E-3</v>
      </c>
      <c r="T412" s="58">
        <v>0.6651864951000096</v>
      </c>
    </row>
    <row r="413" spans="1:20" x14ac:dyDescent="0.25">
      <c r="A413" s="109">
        <v>409</v>
      </c>
      <c r="B413" s="226" t="s">
        <v>108</v>
      </c>
      <c r="C413" s="118">
        <v>316</v>
      </c>
      <c r="D413" s="189">
        <v>3</v>
      </c>
      <c r="E413" s="38">
        <v>19</v>
      </c>
      <c r="F413" s="87">
        <v>0.15789473684210525</v>
      </c>
      <c r="G413" s="92">
        <v>29</v>
      </c>
      <c r="H413" s="38">
        <v>138</v>
      </c>
      <c r="I413" s="87">
        <v>0.21014492753623187</v>
      </c>
      <c r="J413" s="92">
        <v>24</v>
      </c>
      <c r="K413" s="38">
        <v>150</v>
      </c>
      <c r="L413" s="87">
        <v>0.16</v>
      </c>
      <c r="M413" s="92">
        <v>43</v>
      </c>
      <c r="N413" s="38">
        <v>171</v>
      </c>
      <c r="O413" s="87">
        <v>0.25146198830409355</v>
      </c>
      <c r="P413" s="92">
        <v>99</v>
      </c>
      <c r="Q413" s="38">
        <v>478</v>
      </c>
      <c r="R413" s="87">
        <v>0.20711297071129708</v>
      </c>
      <c r="S413" s="86">
        <v>1.0384373906979472E-3</v>
      </c>
      <c r="T413" s="58">
        <v>0.66622493249070758</v>
      </c>
    </row>
    <row r="414" spans="1:20" x14ac:dyDescent="0.25">
      <c r="A414" s="109">
        <v>410</v>
      </c>
      <c r="B414" s="226">
        <v>2</v>
      </c>
      <c r="C414" s="118">
        <v>168</v>
      </c>
      <c r="D414" s="189">
        <v>25</v>
      </c>
      <c r="E414" s="38">
        <v>120</v>
      </c>
      <c r="F414" s="87">
        <v>0.20833333333333334</v>
      </c>
      <c r="G414" s="92">
        <v>18</v>
      </c>
      <c r="H414" s="38">
        <v>108</v>
      </c>
      <c r="I414" s="87">
        <v>0.16666666666666666</v>
      </c>
      <c r="J414" s="92">
        <v>25</v>
      </c>
      <c r="K414" s="38">
        <v>136</v>
      </c>
      <c r="L414" s="87">
        <v>0.18382352941176472</v>
      </c>
      <c r="M414" s="92">
        <v>29</v>
      </c>
      <c r="N414" s="38">
        <v>114</v>
      </c>
      <c r="O414" s="87">
        <v>0.25438596491228072</v>
      </c>
      <c r="P414" s="92">
        <v>97</v>
      </c>
      <c r="Q414" s="38">
        <v>478</v>
      </c>
      <c r="R414" s="87">
        <v>0.20292887029288703</v>
      </c>
      <c r="S414" s="86">
        <v>1.0384373906979472E-3</v>
      </c>
      <c r="T414" s="58">
        <v>0.66726336988140555</v>
      </c>
    </row>
    <row r="415" spans="1:20" x14ac:dyDescent="0.25">
      <c r="A415" s="109">
        <v>411</v>
      </c>
      <c r="B415" s="226" t="s">
        <v>18</v>
      </c>
      <c r="C415" s="118">
        <v>966</v>
      </c>
      <c r="D415" s="189">
        <v>27</v>
      </c>
      <c r="E415" s="38">
        <v>149</v>
      </c>
      <c r="F415" s="87">
        <v>0.18120805369127516</v>
      </c>
      <c r="G415" s="92">
        <v>37</v>
      </c>
      <c r="H415" s="38">
        <v>140</v>
      </c>
      <c r="I415" s="87">
        <v>0.26428571428571429</v>
      </c>
      <c r="J415" s="92">
        <v>28</v>
      </c>
      <c r="K415" s="38">
        <v>93</v>
      </c>
      <c r="L415" s="87">
        <v>0.30107526881720431</v>
      </c>
      <c r="M415" s="92">
        <v>19</v>
      </c>
      <c r="N415" s="38">
        <v>94</v>
      </c>
      <c r="O415" s="87">
        <v>0.20212765957446807</v>
      </c>
      <c r="P415" s="92">
        <v>111</v>
      </c>
      <c r="Q415" s="38">
        <v>476</v>
      </c>
      <c r="R415" s="87">
        <v>0.23319327731092437</v>
      </c>
      <c r="S415" s="86">
        <v>1.0340924643770354E-3</v>
      </c>
      <c r="T415" s="58">
        <v>0.66829746234578258</v>
      </c>
    </row>
    <row r="416" spans="1:20" x14ac:dyDescent="0.25">
      <c r="A416" s="109">
        <v>412</v>
      </c>
      <c r="B416" s="226" t="s">
        <v>51</v>
      </c>
      <c r="C416" s="118">
        <v>614</v>
      </c>
      <c r="D416" s="189">
        <v>26</v>
      </c>
      <c r="E416" s="38">
        <v>121</v>
      </c>
      <c r="F416" s="87">
        <v>0.21487603305785125</v>
      </c>
      <c r="G416" s="92">
        <v>27</v>
      </c>
      <c r="H416" s="38">
        <v>130</v>
      </c>
      <c r="I416" s="87">
        <v>0.2076923076923077</v>
      </c>
      <c r="J416" s="92">
        <v>22</v>
      </c>
      <c r="K416" s="38">
        <v>127</v>
      </c>
      <c r="L416" s="87">
        <v>0.17322834645669291</v>
      </c>
      <c r="M416" s="92">
        <v>25</v>
      </c>
      <c r="N416" s="38">
        <v>97</v>
      </c>
      <c r="O416" s="87">
        <v>0.25773195876288657</v>
      </c>
      <c r="P416" s="92">
        <v>100</v>
      </c>
      <c r="Q416" s="38">
        <v>475</v>
      </c>
      <c r="R416" s="87">
        <v>0.21052631578947367</v>
      </c>
      <c r="S416" s="86">
        <v>1.0319200012165793E-3</v>
      </c>
      <c r="T416" s="58">
        <v>0.66932938234699912</v>
      </c>
    </row>
    <row r="417" spans="1:20" x14ac:dyDescent="0.25">
      <c r="A417" s="109">
        <v>413</v>
      </c>
      <c r="B417" s="226" t="s">
        <v>18</v>
      </c>
      <c r="C417" s="118">
        <v>982</v>
      </c>
      <c r="D417" s="189">
        <v>3</v>
      </c>
      <c r="E417" s="38">
        <v>120</v>
      </c>
      <c r="F417" s="87">
        <v>2.5000000000000001E-2</v>
      </c>
      <c r="G417" s="92">
        <v>2</v>
      </c>
      <c r="H417" s="38">
        <v>122</v>
      </c>
      <c r="I417" s="87">
        <v>1.6393442622950821E-2</v>
      </c>
      <c r="J417" s="92">
        <v>2</v>
      </c>
      <c r="K417" s="38">
        <v>107</v>
      </c>
      <c r="L417" s="87">
        <v>1.8691588785046728E-2</v>
      </c>
      <c r="M417" s="92">
        <v>8</v>
      </c>
      <c r="N417" s="38">
        <v>125</v>
      </c>
      <c r="O417" s="87">
        <v>6.4000000000000001E-2</v>
      </c>
      <c r="P417" s="92">
        <v>15</v>
      </c>
      <c r="Q417" s="38">
        <v>474</v>
      </c>
      <c r="R417" s="87">
        <v>3.1645569620253167E-2</v>
      </c>
      <c r="S417" s="86">
        <v>1.0297475380561234E-3</v>
      </c>
      <c r="T417" s="58">
        <v>0.67035912988505519</v>
      </c>
    </row>
    <row r="418" spans="1:20" x14ac:dyDescent="0.25">
      <c r="A418" s="109">
        <v>414</v>
      </c>
      <c r="B418" s="226" t="s">
        <v>203</v>
      </c>
      <c r="C418" s="118">
        <v>317</v>
      </c>
      <c r="D418" s="189">
        <v>26</v>
      </c>
      <c r="E418" s="38">
        <v>128</v>
      </c>
      <c r="F418" s="87">
        <v>0.203125</v>
      </c>
      <c r="G418" s="92">
        <v>29</v>
      </c>
      <c r="H418" s="38">
        <v>116</v>
      </c>
      <c r="I418" s="87">
        <v>0.25</v>
      </c>
      <c r="J418" s="92">
        <v>24</v>
      </c>
      <c r="K418" s="38">
        <v>109</v>
      </c>
      <c r="L418" s="87">
        <v>0.22018348623853212</v>
      </c>
      <c r="M418" s="92">
        <v>30</v>
      </c>
      <c r="N418" s="38">
        <v>121</v>
      </c>
      <c r="O418" s="87">
        <v>0.24793388429752067</v>
      </c>
      <c r="P418" s="92">
        <v>109</v>
      </c>
      <c r="Q418" s="38">
        <v>474</v>
      </c>
      <c r="R418" s="87">
        <v>0.22995780590717299</v>
      </c>
      <c r="S418" s="86">
        <v>1.0297475380561234E-3</v>
      </c>
      <c r="T418" s="58">
        <v>0.67138887742311126</v>
      </c>
    </row>
    <row r="419" spans="1:20" x14ac:dyDescent="0.25">
      <c r="A419" s="109">
        <v>415</v>
      </c>
      <c r="B419" s="226" t="s">
        <v>168</v>
      </c>
      <c r="C419" s="118">
        <v>1108</v>
      </c>
      <c r="D419" s="189">
        <v>24</v>
      </c>
      <c r="E419" s="38">
        <v>121</v>
      </c>
      <c r="F419" s="87">
        <v>0.19834710743801653</v>
      </c>
      <c r="G419" s="92">
        <v>27</v>
      </c>
      <c r="H419" s="38">
        <v>120</v>
      </c>
      <c r="I419" s="87">
        <v>0.22500000000000001</v>
      </c>
      <c r="J419" s="92">
        <v>22</v>
      </c>
      <c r="K419" s="38">
        <v>136</v>
      </c>
      <c r="L419" s="87">
        <v>0.16176470588235295</v>
      </c>
      <c r="M419" s="92">
        <v>2</v>
      </c>
      <c r="N419" s="38">
        <v>96</v>
      </c>
      <c r="O419" s="87">
        <v>2.0833333333333332E-2</v>
      </c>
      <c r="P419" s="92">
        <v>75</v>
      </c>
      <c r="Q419" s="38">
        <v>473</v>
      </c>
      <c r="R419" s="87">
        <v>0.15856236786469344</v>
      </c>
      <c r="S419" s="86">
        <v>1.0275750748956675E-3</v>
      </c>
      <c r="T419" s="58">
        <v>0.67241645249800697</v>
      </c>
    </row>
    <row r="420" spans="1:20" x14ac:dyDescent="0.25">
      <c r="A420" s="109">
        <v>416</v>
      </c>
      <c r="B420" s="226" t="s">
        <v>185</v>
      </c>
      <c r="C420" s="118">
        <v>720</v>
      </c>
      <c r="D420" s="189">
        <v>52</v>
      </c>
      <c r="E420" s="38">
        <v>215</v>
      </c>
      <c r="F420" s="87">
        <v>0.24186046511627907</v>
      </c>
      <c r="G420" s="92">
        <v>33</v>
      </c>
      <c r="H420" s="38">
        <v>166</v>
      </c>
      <c r="I420" s="87">
        <v>0.19879518072289157</v>
      </c>
      <c r="J420" s="92">
        <v>26</v>
      </c>
      <c r="K420" s="38">
        <v>92</v>
      </c>
      <c r="L420" s="87">
        <v>0.28260869565217389</v>
      </c>
      <c r="M420" s="92"/>
      <c r="N420" s="38"/>
      <c r="O420" s="87"/>
      <c r="P420" s="92">
        <v>111</v>
      </c>
      <c r="Q420" s="38">
        <v>473</v>
      </c>
      <c r="R420" s="87">
        <v>0.23467230443974629</v>
      </c>
      <c r="S420" s="86">
        <v>1.0275750748956675E-3</v>
      </c>
      <c r="T420" s="58">
        <v>0.67344402757290267</v>
      </c>
    </row>
    <row r="421" spans="1:20" x14ac:dyDescent="0.25">
      <c r="A421" s="109">
        <v>417</v>
      </c>
      <c r="B421" s="226" t="s">
        <v>61</v>
      </c>
      <c r="C421" s="118">
        <v>638</v>
      </c>
      <c r="D421" s="189">
        <v>24</v>
      </c>
      <c r="E421" s="38">
        <v>79</v>
      </c>
      <c r="F421" s="87">
        <v>0.30379746835443039</v>
      </c>
      <c r="G421" s="92">
        <v>18</v>
      </c>
      <c r="H421" s="38">
        <v>104</v>
      </c>
      <c r="I421" s="87">
        <v>0.17307692307692307</v>
      </c>
      <c r="J421" s="92">
        <v>42</v>
      </c>
      <c r="K421" s="38">
        <v>135</v>
      </c>
      <c r="L421" s="87">
        <v>0.31111111111111112</v>
      </c>
      <c r="M421" s="92">
        <v>40</v>
      </c>
      <c r="N421" s="38">
        <v>155</v>
      </c>
      <c r="O421" s="87">
        <v>0.25806451612903225</v>
      </c>
      <c r="P421" s="92">
        <v>124</v>
      </c>
      <c r="Q421" s="38">
        <v>473</v>
      </c>
      <c r="R421" s="87">
        <v>0.26215644820295986</v>
      </c>
      <c r="S421" s="86">
        <v>1.0275750748956675E-3</v>
      </c>
      <c r="T421" s="58">
        <v>0.67447160264779837</v>
      </c>
    </row>
    <row r="422" spans="1:20" x14ac:dyDescent="0.25">
      <c r="A422" s="109">
        <v>418</v>
      </c>
      <c r="B422" s="226" t="s">
        <v>170</v>
      </c>
      <c r="C422" s="118">
        <v>300</v>
      </c>
      <c r="D422" s="189">
        <v>20</v>
      </c>
      <c r="E422" s="38">
        <v>88</v>
      </c>
      <c r="F422" s="87">
        <v>0.22727272727272727</v>
      </c>
      <c r="G422" s="92">
        <v>27.000000000000004</v>
      </c>
      <c r="H422" s="38">
        <v>139</v>
      </c>
      <c r="I422" s="87">
        <v>0.19424460431654678</v>
      </c>
      <c r="J422" s="92">
        <v>26</v>
      </c>
      <c r="K422" s="38">
        <v>126</v>
      </c>
      <c r="L422" s="87">
        <v>0.20634920634920634</v>
      </c>
      <c r="M422" s="92">
        <v>28</v>
      </c>
      <c r="N422" s="38">
        <v>119</v>
      </c>
      <c r="O422" s="87">
        <v>0.23529411764705882</v>
      </c>
      <c r="P422" s="92">
        <v>101</v>
      </c>
      <c r="Q422" s="38">
        <v>472</v>
      </c>
      <c r="R422" s="87">
        <v>0.21398305084745764</v>
      </c>
      <c r="S422" s="86">
        <v>1.0254026117352114E-3</v>
      </c>
      <c r="T422" s="58">
        <v>0.6754970052595336</v>
      </c>
    </row>
    <row r="423" spans="1:20" x14ac:dyDescent="0.25">
      <c r="A423" s="109">
        <v>419</v>
      </c>
      <c r="B423" s="226" t="s">
        <v>144</v>
      </c>
      <c r="C423" s="118">
        <v>182</v>
      </c>
      <c r="D423" s="189">
        <v>30</v>
      </c>
      <c r="E423" s="38">
        <v>114</v>
      </c>
      <c r="F423" s="87">
        <v>0.26315789473684209</v>
      </c>
      <c r="G423" s="92">
        <v>23</v>
      </c>
      <c r="H423" s="38">
        <v>113</v>
      </c>
      <c r="I423" s="87">
        <v>0.20353982300884957</v>
      </c>
      <c r="J423" s="92">
        <v>21</v>
      </c>
      <c r="K423" s="38">
        <v>124</v>
      </c>
      <c r="L423" s="87">
        <v>0.16935483870967741</v>
      </c>
      <c r="M423" s="92">
        <v>32</v>
      </c>
      <c r="N423" s="38">
        <v>121</v>
      </c>
      <c r="O423" s="87">
        <v>0.26446280991735538</v>
      </c>
      <c r="P423" s="92">
        <v>106</v>
      </c>
      <c r="Q423" s="38">
        <v>472</v>
      </c>
      <c r="R423" s="87">
        <v>0.22457627118644069</v>
      </c>
      <c r="S423" s="86">
        <v>1.0254026117352114E-3</v>
      </c>
      <c r="T423" s="58">
        <v>0.67652240787126883</v>
      </c>
    </row>
    <row r="424" spans="1:20" x14ac:dyDescent="0.25">
      <c r="A424" s="109">
        <v>420</v>
      </c>
      <c r="B424" s="226">
        <v>2</v>
      </c>
      <c r="C424" s="118">
        <v>837</v>
      </c>
      <c r="D424" s="189">
        <v>22</v>
      </c>
      <c r="E424" s="38">
        <v>123</v>
      </c>
      <c r="F424" s="87">
        <v>0.17886178861788618</v>
      </c>
      <c r="G424" s="92">
        <v>20</v>
      </c>
      <c r="H424" s="38">
        <v>123</v>
      </c>
      <c r="I424" s="87">
        <v>0.16260162601626016</v>
      </c>
      <c r="J424" s="92">
        <v>10</v>
      </c>
      <c r="K424" s="38">
        <v>131</v>
      </c>
      <c r="L424" s="87">
        <v>7.6335877862595422E-2</v>
      </c>
      <c r="M424" s="92">
        <v>7</v>
      </c>
      <c r="N424" s="38">
        <v>94</v>
      </c>
      <c r="O424" s="87">
        <v>7.4468085106382975E-2</v>
      </c>
      <c r="P424" s="92">
        <v>59</v>
      </c>
      <c r="Q424" s="38">
        <v>471</v>
      </c>
      <c r="R424" s="87">
        <v>0.12526539278131635</v>
      </c>
      <c r="S424" s="86">
        <v>1.0232301485747556E-3</v>
      </c>
      <c r="T424" s="58">
        <v>0.67754563801984358</v>
      </c>
    </row>
    <row r="425" spans="1:20" x14ac:dyDescent="0.25">
      <c r="A425" s="109">
        <v>421</v>
      </c>
      <c r="B425" s="226" t="s">
        <v>60</v>
      </c>
      <c r="C425" s="118">
        <v>120</v>
      </c>
      <c r="D425" s="189">
        <v>10</v>
      </c>
      <c r="E425" s="38">
        <v>101</v>
      </c>
      <c r="F425" s="87">
        <v>9.9009900990099015E-2</v>
      </c>
      <c r="G425" s="92">
        <v>23</v>
      </c>
      <c r="H425" s="38">
        <v>124</v>
      </c>
      <c r="I425" s="87">
        <v>0.18548387096774194</v>
      </c>
      <c r="J425" s="92">
        <v>17</v>
      </c>
      <c r="K425" s="38">
        <v>131</v>
      </c>
      <c r="L425" s="87">
        <v>0.12977099236641221</v>
      </c>
      <c r="M425" s="92">
        <v>19</v>
      </c>
      <c r="N425" s="38">
        <v>114</v>
      </c>
      <c r="O425" s="87">
        <v>0.16666666666666666</v>
      </c>
      <c r="P425" s="92">
        <v>69</v>
      </c>
      <c r="Q425" s="38">
        <v>470</v>
      </c>
      <c r="R425" s="87">
        <v>0.14680851063829786</v>
      </c>
      <c r="S425" s="86">
        <v>1.0210576854142997E-3</v>
      </c>
      <c r="T425" s="58">
        <v>0.67856669570525785</v>
      </c>
    </row>
    <row r="426" spans="1:20" x14ac:dyDescent="0.25">
      <c r="A426" s="109">
        <v>422</v>
      </c>
      <c r="B426" s="226" t="s">
        <v>177</v>
      </c>
      <c r="C426" s="118">
        <v>998</v>
      </c>
      <c r="D426" s="189">
        <v>24</v>
      </c>
      <c r="E426" s="38">
        <v>109</v>
      </c>
      <c r="F426" s="87">
        <v>0.22018348623853212</v>
      </c>
      <c r="G426" s="92">
        <v>25</v>
      </c>
      <c r="H426" s="38">
        <v>125</v>
      </c>
      <c r="I426" s="87">
        <v>0.2</v>
      </c>
      <c r="J426" s="92">
        <v>29</v>
      </c>
      <c r="K426" s="38">
        <v>116</v>
      </c>
      <c r="L426" s="87">
        <v>0.25</v>
      </c>
      <c r="M426" s="92">
        <v>25</v>
      </c>
      <c r="N426" s="38">
        <v>119</v>
      </c>
      <c r="O426" s="87">
        <v>0.21008403361344538</v>
      </c>
      <c r="P426" s="92">
        <v>103</v>
      </c>
      <c r="Q426" s="38">
        <v>469</v>
      </c>
      <c r="R426" s="87">
        <v>0.21961620469083157</v>
      </c>
      <c r="S426" s="86">
        <v>1.0188852222538436E-3</v>
      </c>
      <c r="T426" s="58">
        <v>0.67958558092751165</v>
      </c>
    </row>
    <row r="427" spans="1:20" x14ac:dyDescent="0.25">
      <c r="A427" s="109">
        <v>423</v>
      </c>
      <c r="B427" s="226" t="s">
        <v>55</v>
      </c>
      <c r="C427" s="118">
        <v>481</v>
      </c>
      <c r="D427" s="189">
        <v>23</v>
      </c>
      <c r="E427" s="38">
        <v>128</v>
      </c>
      <c r="F427" s="87">
        <v>0.1796875</v>
      </c>
      <c r="G427" s="92">
        <v>28</v>
      </c>
      <c r="H427" s="38">
        <v>116</v>
      </c>
      <c r="I427" s="87">
        <v>0.2413793103448276</v>
      </c>
      <c r="J427" s="92">
        <v>28</v>
      </c>
      <c r="K427" s="38">
        <v>111</v>
      </c>
      <c r="L427" s="87">
        <v>0.25225225225225223</v>
      </c>
      <c r="M427" s="92">
        <v>19</v>
      </c>
      <c r="N427" s="38">
        <v>114</v>
      </c>
      <c r="O427" s="87">
        <v>0.16666666666666666</v>
      </c>
      <c r="P427" s="92">
        <v>98</v>
      </c>
      <c r="Q427" s="38">
        <v>469</v>
      </c>
      <c r="R427" s="87">
        <v>0.20895522388059701</v>
      </c>
      <c r="S427" s="86">
        <v>1.0188852222538436E-3</v>
      </c>
      <c r="T427" s="58">
        <v>0.68060446614976544</v>
      </c>
    </row>
    <row r="428" spans="1:20" x14ac:dyDescent="0.25">
      <c r="A428" s="109">
        <v>424</v>
      </c>
      <c r="B428" s="226" t="s">
        <v>111</v>
      </c>
      <c r="C428" s="118">
        <v>161</v>
      </c>
      <c r="D428" s="189">
        <v>16</v>
      </c>
      <c r="E428" s="38">
        <v>106</v>
      </c>
      <c r="F428" s="87">
        <v>0.15094339622641509</v>
      </c>
      <c r="G428" s="92">
        <v>15</v>
      </c>
      <c r="H428" s="38">
        <v>115</v>
      </c>
      <c r="I428" s="87">
        <v>0.13043478260869565</v>
      </c>
      <c r="J428" s="92">
        <v>15</v>
      </c>
      <c r="K428" s="38">
        <v>109</v>
      </c>
      <c r="L428" s="87">
        <v>0.13761467889908258</v>
      </c>
      <c r="M428" s="92">
        <v>25</v>
      </c>
      <c r="N428" s="38">
        <v>139</v>
      </c>
      <c r="O428" s="87">
        <v>0.17985611510791366</v>
      </c>
      <c r="P428" s="92">
        <v>71</v>
      </c>
      <c r="Q428" s="38">
        <v>469</v>
      </c>
      <c r="R428" s="87">
        <v>0.1513859275053305</v>
      </c>
      <c r="S428" s="86">
        <v>1.0188852222538436E-3</v>
      </c>
      <c r="T428" s="58">
        <v>0.68162335137201924</v>
      </c>
    </row>
    <row r="429" spans="1:20" x14ac:dyDescent="0.25">
      <c r="A429" s="109">
        <v>425</v>
      </c>
      <c r="B429" s="226" t="s">
        <v>147</v>
      </c>
      <c r="C429" s="118">
        <v>799</v>
      </c>
      <c r="D429" s="189">
        <v>17</v>
      </c>
      <c r="E429" s="38">
        <v>102</v>
      </c>
      <c r="F429" s="87">
        <v>0.16666666666666666</v>
      </c>
      <c r="G429" s="92">
        <v>22</v>
      </c>
      <c r="H429" s="38">
        <v>123</v>
      </c>
      <c r="I429" s="87">
        <v>0.17886178861788618</v>
      </c>
      <c r="J429" s="92">
        <v>21</v>
      </c>
      <c r="K429" s="38">
        <v>130</v>
      </c>
      <c r="L429" s="87">
        <v>0.16153846153846155</v>
      </c>
      <c r="M429" s="92">
        <v>17</v>
      </c>
      <c r="N429" s="38">
        <v>111</v>
      </c>
      <c r="O429" s="87">
        <v>0.15315315315315314</v>
      </c>
      <c r="P429" s="92">
        <v>77</v>
      </c>
      <c r="Q429" s="38">
        <v>466</v>
      </c>
      <c r="R429" s="87">
        <v>0.16523605150214593</v>
      </c>
      <c r="S429" s="86">
        <v>1.0123678327724757E-3</v>
      </c>
      <c r="T429" s="58">
        <v>0.68263571920479171</v>
      </c>
    </row>
    <row r="430" spans="1:20" x14ac:dyDescent="0.25">
      <c r="A430" s="109">
        <v>426</v>
      </c>
      <c r="B430" s="226">
        <v>3</v>
      </c>
      <c r="C430" s="118">
        <v>368</v>
      </c>
      <c r="D430" s="189">
        <v>38</v>
      </c>
      <c r="E430" s="38">
        <v>121</v>
      </c>
      <c r="F430" s="87">
        <v>0.31404958677685951</v>
      </c>
      <c r="G430" s="92">
        <v>30</v>
      </c>
      <c r="H430" s="38">
        <v>128</v>
      </c>
      <c r="I430" s="87">
        <v>0.234375</v>
      </c>
      <c r="J430" s="92">
        <v>28</v>
      </c>
      <c r="K430" s="38">
        <v>105</v>
      </c>
      <c r="L430" s="87">
        <v>0.26666666666666666</v>
      </c>
      <c r="M430" s="92">
        <v>26</v>
      </c>
      <c r="N430" s="38">
        <v>112</v>
      </c>
      <c r="O430" s="87">
        <v>0.23214285714285715</v>
      </c>
      <c r="P430" s="92">
        <v>122</v>
      </c>
      <c r="Q430" s="38">
        <v>466</v>
      </c>
      <c r="R430" s="87">
        <v>0.26180257510729615</v>
      </c>
      <c r="S430" s="86">
        <v>1.0123678327724757E-3</v>
      </c>
      <c r="T430" s="58">
        <v>0.68364808703756419</v>
      </c>
    </row>
    <row r="431" spans="1:20" x14ac:dyDescent="0.25">
      <c r="A431" s="109">
        <v>427</v>
      </c>
      <c r="B431" s="226" t="s">
        <v>169</v>
      </c>
      <c r="C431" s="118">
        <v>655</v>
      </c>
      <c r="D431" s="189">
        <v>23</v>
      </c>
      <c r="E431" s="38">
        <v>104</v>
      </c>
      <c r="F431" s="87">
        <v>0.22115384615384615</v>
      </c>
      <c r="G431" s="92">
        <v>22</v>
      </c>
      <c r="H431" s="38">
        <v>99</v>
      </c>
      <c r="I431" s="87">
        <v>0.22222222222222221</v>
      </c>
      <c r="J431" s="92">
        <v>23</v>
      </c>
      <c r="K431" s="38">
        <v>145</v>
      </c>
      <c r="L431" s="87">
        <v>0.15862068965517243</v>
      </c>
      <c r="M431" s="92">
        <v>26</v>
      </c>
      <c r="N431" s="38">
        <v>117</v>
      </c>
      <c r="O431" s="87">
        <v>0.22222222222222221</v>
      </c>
      <c r="P431" s="92">
        <v>94</v>
      </c>
      <c r="Q431" s="38">
        <v>465</v>
      </c>
      <c r="R431" s="87">
        <v>0.2021505376344086</v>
      </c>
      <c r="S431" s="86">
        <v>1.0101953696120198E-3</v>
      </c>
      <c r="T431" s="58">
        <v>0.68465828240717619</v>
      </c>
    </row>
    <row r="432" spans="1:20" x14ac:dyDescent="0.25">
      <c r="A432" s="109">
        <v>428</v>
      </c>
      <c r="B432" s="226">
        <v>2</v>
      </c>
      <c r="C432" s="118">
        <v>207</v>
      </c>
      <c r="D432" s="189">
        <v>34</v>
      </c>
      <c r="E432" s="38">
        <v>117</v>
      </c>
      <c r="F432" s="87">
        <v>0.29059829059829062</v>
      </c>
      <c r="G432" s="92">
        <v>36</v>
      </c>
      <c r="H432" s="38">
        <v>121</v>
      </c>
      <c r="I432" s="87">
        <v>0.2975206611570248</v>
      </c>
      <c r="J432" s="92">
        <v>33</v>
      </c>
      <c r="K432" s="38">
        <v>129</v>
      </c>
      <c r="L432" s="87">
        <v>0.2558139534883721</v>
      </c>
      <c r="M432" s="92">
        <v>17</v>
      </c>
      <c r="N432" s="38">
        <v>98</v>
      </c>
      <c r="O432" s="87">
        <v>0.17346938775510204</v>
      </c>
      <c r="P432" s="92">
        <v>120</v>
      </c>
      <c r="Q432" s="38">
        <v>465</v>
      </c>
      <c r="R432" s="87">
        <v>0.25806451612903225</v>
      </c>
      <c r="S432" s="86">
        <v>1.0101953696120198E-3</v>
      </c>
      <c r="T432" s="58">
        <v>0.68566847777678819</v>
      </c>
    </row>
    <row r="433" spans="1:20" x14ac:dyDescent="0.25">
      <c r="A433" s="109">
        <v>429</v>
      </c>
      <c r="B433" s="226" t="s">
        <v>175</v>
      </c>
      <c r="C433" s="118">
        <v>488</v>
      </c>
      <c r="D433" s="189">
        <v>29</v>
      </c>
      <c r="E433" s="38">
        <v>123</v>
      </c>
      <c r="F433" s="87">
        <v>0.23577235772357724</v>
      </c>
      <c r="G433" s="92">
        <v>27</v>
      </c>
      <c r="H433" s="38">
        <v>90</v>
      </c>
      <c r="I433" s="87">
        <v>0.3</v>
      </c>
      <c r="J433" s="92">
        <v>34</v>
      </c>
      <c r="K433" s="38">
        <v>131</v>
      </c>
      <c r="L433" s="87">
        <v>0.25954198473282442</v>
      </c>
      <c r="M433" s="92">
        <v>32</v>
      </c>
      <c r="N433" s="38">
        <v>119</v>
      </c>
      <c r="O433" s="87">
        <v>0.26890756302521007</v>
      </c>
      <c r="P433" s="92">
        <v>122</v>
      </c>
      <c r="Q433" s="38">
        <v>463</v>
      </c>
      <c r="R433" s="87">
        <v>0.26349892008639308</v>
      </c>
      <c r="S433" s="86">
        <v>1.0058504432911078E-3</v>
      </c>
      <c r="T433" s="58">
        <v>0.68667432822007934</v>
      </c>
    </row>
    <row r="434" spans="1:20" x14ac:dyDescent="0.25">
      <c r="A434" s="109">
        <v>430</v>
      </c>
      <c r="B434" s="226" t="s">
        <v>40</v>
      </c>
      <c r="C434" s="118">
        <v>95</v>
      </c>
      <c r="D434" s="189">
        <v>19</v>
      </c>
      <c r="E434" s="38">
        <v>137</v>
      </c>
      <c r="F434" s="87">
        <v>0.13868613138686131</v>
      </c>
      <c r="G434" s="92">
        <v>30.000000000000004</v>
      </c>
      <c r="H434" s="38">
        <v>116</v>
      </c>
      <c r="I434" s="87">
        <v>0.25862068965517243</v>
      </c>
      <c r="J434" s="92">
        <v>11</v>
      </c>
      <c r="K434" s="38">
        <v>97</v>
      </c>
      <c r="L434" s="87">
        <v>0.1134020618556701</v>
      </c>
      <c r="M434" s="92">
        <v>20</v>
      </c>
      <c r="N434" s="38">
        <v>112</v>
      </c>
      <c r="O434" s="87">
        <v>0.17857142857142858</v>
      </c>
      <c r="P434" s="92">
        <v>80</v>
      </c>
      <c r="Q434" s="38">
        <v>462</v>
      </c>
      <c r="R434" s="87">
        <v>0.17316017316017315</v>
      </c>
      <c r="S434" s="86">
        <v>1.0036779801306519E-3</v>
      </c>
      <c r="T434" s="58">
        <v>0.68767800620021002</v>
      </c>
    </row>
    <row r="435" spans="1:20" x14ac:dyDescent="0.25">
      <c r="A435" s="109">
        <v>431</v>
      </c>
      <c r="B435" s="226" t="s">
        <v>167</v>
      </c>
      <c r="C435" s="118">
        <v>261</v>
      </c>
      <c r="D435" s="189">
        <v>40</v>
      </c>
      <c r="E435" s="38">
        <v>162</v>
      </c>
      <c r="F435" s="87">
        <v>0.24691358024691357</v>
      </c>
      <c r="G435" s="92">
        <v>48</v>
      </c>
      <c r="H435" s="38">
        <v>178</v>
      </c>
      <c r="I435" s="87">
        <v>0.2696629213483146</v>
      </c>
      <c r="J435" s="92">
        <v>26</v>
      </c>
      <c r="K435" s="38">
        <v>112</v>
      </c>
      <c r="L435" s="87">
        <v>0.23214285714285715</v>
      </c>
      <c r="M435" s="92">
        <v>1</v>
      </c>
      <c r="N435" s="38">
        <v>8</v>
      </c>
      <c r="O435" s="87">
        <v>0.125</v>
      </c>
      <c r="P435" s="92">
        <v>115</v>
      </c>
      <c r="Q435" s="38">
        <v>460</v>
      </c>
      <c r="R435" s="87">
        <v>0.25</v>
      </c>
      <c r="S435" s="86">
        <v>9.9933305380974012E-4</v>
      </c>
      <c r="T435" s="58">
        <v>0.68867733925401975</v>
      </c>
    </row>
    <row r="436" spans="1:20" x14ac:dyDescent="0.25">
      <c r="A436" s="109">
        <v>432</v>
      </c>
      <c r="B436" s="226" t="s">
        <v>147</v>
      </c>
      <c r="C436" s="118">
        <v>15</v>
      </c>
      <c r="D436" s="189">
        <v>16</v>
      </c>
      <c r="E436" s="38">
        <v>118</v>
      </c>
      <c r="F436" s="87">
        <v>0.13559322033898305</v>
      </c>
      <c r="G436" s="92">
        <v>18</v>
      </c>
      <c r="H436" s="38">
        <v>121</v>
      </c>
      <c r="I436" s="87">
        <v>0.1487603305785124</v>
      </c>
      <c r="J436" s="92">
        <v>22</v>
      </c>
      <c r="K436" s="38">
        <v>111</v>
      </c>
      <c r="L436" s="87">
        <v>0.1981981981981982</v>
      </c>
      <c r="M436" s="92">
        <v>17</v>
      </c>
      <c r="N436" s="38">
        <v>109</v>
      </c>
      <c r="O436" s="87">
        <v>0.15596330275229359</v>
      </c>
      <c r="P436" s="92">
        <v>73</v>
      </c>
      <c r="Q436" s="38">
        <v>459</v>
      </c>
      <c r="R436" s="87">
        <v>0.15904139433551198</v>
      </c>
      <c r="S436" s="86">
        <v>9.9716059064928401E-4</v>
      </c>
      <c r="T436" s="58">
        <v>0.689674499844669</v>
      </c>
    </row>
    <row r="437" spans="1:20" x14ac:dyDescent="0.25">
      <c r="A437" s="109">
        <v>433</v>
      </c>
      <c r="B437" s="226" t="s">
        <v>193</v>
      </c>
      <c r="C437" s="118">
        <v>967</v>
      </c>
      <c r="D437" s="189">
        <v>21</v>
      </c>
      <c r="E437" s="38">
        <v>120</v>
      </c>
      <c r="F437" s="87">
        <v>0.17499999999999999</v>
      </c>
      <c r="G437" s="92">
        <v>25</v>
      </c>
      <c r="H437" s="38">
        <v>123</v>
      </c>
      <c r="I437" s="87">
        <v>0.2032520325203252</v>
      </c>
      <c r="J437" s="92">
        <v>17</v>
      </c>
      <c r="K437" s="38">
        <v>102</v>
      </c>
      <c r="L437" s="87">
        <v>0.16666666666666666</v>
      </c>
      <c r="M437" s="92">
        <v>22</v>
      </c>
      <c r="N437" s="38">
        <v>113</v>
      </c>
      <c r="O437" s="87">
        <v>0.19469026548672566</v>
      </c>
      <c r="P437" s="92">
        <v>85</v>
      </c>
      <c r="Q437" s="38">
        <v>458</v>
      </c>
      <c r="R437" s="87">
        <v>0.18558951965065501</v>
      </c>
      <c r="S437" s="86">
        <v>9.9498812748882812E-4</v>
      </c>
      <c r="T437" s="58">
        <v>0.69066948797215788</v>
      </c>
    </row>
    <row r="438" spans="1:20" x14ac:dyDescent="0.25">
      <c r="A438" s="109">
        <v>434</v>
      </c>
      <c r="B438" s="226" t="s">
        <v>188</v>
      </c>
      <c r="C438" s="118">
        <v>570</v>
      </c>
      <c r="D438" s="189">
        <v>26</v>
      </c>
      <c r="E438" s="38">
        <v>100</v>
      </c>
      <c r="F438" s="87">
        <v>0.26</v>
      </c>
      <c r="G438" s="92">
        <v>22</v>
      </c>
      <c r="H438" s="38">
        <v>105</v>
      </c>
      <c r="I438" s="87">
        <v>0.20952380952380953</v>
      </c>
      <c r="J438" s="92">
        <v>32</v>
      </c>
      <c r="K438" s="38">
        <v>124</v>
      </c>
      <c r="L438" s="87">
        <v>0.25806451612903225</v>
      </c>
      <c r="M438" s="92">
        <v>28</v>
      </c>
      <c r="N438" s="38">
        <v>128</v>
      </c>
      <c r="O438" s="87">
        <v>0.21875</v>
      </c>
      <c r="P438" s="92">
        <v>108</v>
      </c>
      <c r="Q438" s="38">
        <v>457</v>
      </c>
      <c r="R438" s="87">
        <v>0.23632385120350111</v>
      </c>
      <c r="S438" s="86">
        <v>9.9281566432837223E-4</v>
      </c>
      <c r="T438" s="58">
        <v>0.69166230363648629</v>
      </c>
    </row>
    <row r="439" spans="1:20" x14ac:dyDescent="0.25">
      <c r="A439" s="109">
        <v>435</v>
      </c>
      <c r="B439" s="226" t="s">
        <v>25</v>
      </c>
      <c r="C439" s="118">
        <v>510</v>
      </c>
      <c r="D439" s="189">
        <v>30</v>
      </c>
      <c r="E439" s="38">
        <v>159</v>
      </c>
      <c r="F439" s="87">
        <v>0.18867924528301888</v>
      </c>
      <c r="G439" s="92">
        <v>22</v>
      </c>
      <c r="H439" s="38">
        <v>129</v>
      </c>
      <c r="I439" s="87">
        <v>0.17054263565891473</v>
      </c>
      <c r="J439" s="92">
        <v>13</v>
      </c>
      <c r="K439" s="38">
        <v>73</v>
      </c>
      <c r="L439" s="87">
        <v>0.17808219178082191</v>
      </c>
      <c r="M439" s="92">
        <v>22</v>
      </c>
      <c r="N439" s="38">
        <v>95</v>
      </c>
      <c r="O439" s="87">
        <v>0.23157894736842105</v>
      </c>
      <c r="P439" s="92">
        <v>87</v>
      </c>
      <c r="Q439" s="38">
        <v>456</v>
      </c>
      <c r="R439" s="87">
        <v>0.19078947368421054</v>
      </c>
      <c r="S439" s="86">
        <v>9.9064320116791613E-4</v>
      </c>
      <c r="T439" s="58">
        <v>0.69265294683765422</v>
      </c>
    </row>
    <row r="440" spans="1:20" x14ac:dyDescent="0.25">
      <c r="A440" s="109">
        <v>436</v>
      </c>
      <c r="B440" s="226" t="s">
        <v>83</v>
      </c>
      <c r="C440" s="118">
        <v>769</v>
      </c>
      <c r="D440" s="189">
        <v>21</v>
      </c>
      <c r="E440" s="38">
        <v>107</v>
      </c>
      <c r="F440" s="87">
        <v>0.19626168224299065</v>
      </c>
      <c r="G440" s="92">
        <v>18</v>
      </c>
      <c r="H440" s="38">
        <v>123</v>
      </c>
      <c r="I440" s="87">
        <v>0.14634146341463414</v>
      </c>
      <c r="J440" s="92">
        <v>26</v>
      </c>
      <c r="K440" s="38">
        <v>145</v>
      </c>
      <c r="L440" s="87">
        <v>0.1793103448275862</v>
      </c>
      <c r="M440" s="92">
        <v>14</v>
      </c>
      <c r="N440" s="38">
        <v>80</v>
      </c>
      <c r="O440" s="87">
        <v>0.17499999999999999</v>
      </c>
      <c r="P440" s="92">
        <v>79</v>
      </c>
      <c r="Q440" s="38">
        <v>455</v>
      </c>
      <c r="R440" s="87">
        <v>0.17362637362637362</v>
      </c>
      <c r="S440" s="86">
        <v>9.8847073800746024E-4</v>
      </c>
      <c r="T440" s="58">
        <v>0.69364141757566167</v>
      </c>
    </row>
    <row r="441" spans="1:20" x14ac:dyDescent="0.25">
      <c r="A441" s="109">
        <v>437</v>
      </c>
      <c r="B441" s="226" t="s">
        <v>111</v>
      </c>
      <c r="C441" s="118">
        <v>523</v>
      </c>
      <c r="D441" s="189">
        <v>2</v>
      </c>
      <c r="E441" s="38">
        <v>85</v>
      </c>
      <c r="F441" s="87">
        <v>2.3529411764705882E-2</v>
      </c>
      <c r="G441" s="92">
        <v>8</v>
      </c>
      <c r="H441" s="38">
        <v>113</v>
      </c>
      <c r="I441" s="87">
        <v>7.0796460176991149E-2</v>
      </c>
      <c r="J441" s="92">
        <v>7</v>
      </c>
      <c r="K441" s="38">
        <v>129</v>
      </c>
      <c r="L441" s="87">
        <v>5.4263565891472867E-2</v>
      </c>
      <c r="M441" s="92">
        <v>8</v>
      </c>
      <c r="N441" s="38">
        <v>128</v>
      </c>
      <c r="O441" s="87">
        <v>6.25E-2</v>
      </c>
      <c r="P441" s="92">
        <v>25</v>
      </c>
      <c r="Q441" s="38">
        <v>455</v>
      </c>
      <c r="R441" s="87">
        <v>5.4945054945054944E-2</v>
      </c>
      <c r="S441" s="86">
        <v>9.8847073800746024E-4</v>
      </c>
      <c r="T441" s="58">
        <v>0.69462988831366912</v>
      </c>
    </row>
    <row r="442" spans="1:20" x14ac:dyDescent="0.25">
      <c r="A442" s="109">
        <v>438</v>
      </c>
      <c r="B442" s="226" t="s">
        <v>60</v>
      </c>
      <c r="C442" s="118">
        <v>17</v>
      </c>
      <c r="D442" s="189">
        <v>21</v>
      </c>
      <c r="E442" s="38">
        <v>112</v>
      </c>
      <c r="F442" s="87">
        <v>0.1875</v>
      </c>
      <c r="G442" s="92">
        <v>22</v>
      </c>
      <c r="H442" s="38">
        <v>122</v>
      </c>
      <c r="I442" s="87">
        <v>0.18032786885245902</v>
      </c>
      <c r="J442" s="92">
        <v>17</v>
      </c>
      <c r="K442" s="38">
        <v>113</v>
      </c>
      <c r="L442" s="87">
        <v>0.15044247787610621</v>
      </c>
      <c r="M442" s="92">
        <v>27</v>
      </c>
      <c r="N442" s="38">
        <v>107</v>
      </c>
      <c r="O442" s="87">
        <v>0.25233644859813081</v>
      </c>
      <c r="P442" s="92">
        <v>87</v>
      </c>
      <c r="Q442" s="38">
        <v>454</v>
      </c>
      <c r="R442" s="87">
        <v>0.19162995594713655</v>
      </c>
      <c r="S442" s="86">
        <v>9.8629827484700435E-4</v>
      </c>
      <c r="T442" s="58">
        <v>0.69561618658851609</v>
      </c>
    </row>
    <row r="443" spans="1:20" x14ac:dyDescent="0.25">
      <c r="A443" s="109">
        <v>439</v>
      </c>
      <c r="B443" s="226" t="s">
        <v>51</v>
      </c>
      <c r="C443" s="118">
        <v>1101</v>
      </c>
      <c r="D443" s="189">
        <v>0</v>
      </c>
      <c r="E443" s="38">
        <v>115</v>
      </c>
      <c r="F443" s="87">
        <v>0</v>
      </c>
      <c r="G443" s="92">
        <v>6</v>
      </c>
      <c r="H443" s="38">
        <v>101</v>
      </c>
      <c r="I443" s="87">
        <v>5.9405940594059403E-2</v>
      </c>
      <c r="J443" s="92">
        <v>6</v>
      </c>
      <c r="K443" s="38">
        <v>107</v>
      </c>
      <c r="L443" s="87">
        <v>5.6074766355140186E-2</v>
      </c>
      <c r="M443" s="92">
        <v>9</v>
      </c>
      <c r="N443" s="38">
        <v>129</v>
      </c>
      <c r="O443" s="87">
        <v>6.9767441860465115E-2</v>
      </c>
      <c r="P443" s="92">
        <v>21</v>
      </c>
      <c r="Q443" s="38">
        <v>452</v>
      </c>
      <c r="R443" s="87">
        <v>4.6460176991150445E-2</v>
      </c>
      <c r="S443" s="86">
        <v>9.8195334852609235E-4</v>
      </c>
      <c r="T443" s="58">
        <v>0.69659813993704223</v>
      </c>
    </row>
    <row r="444" spans="1:20" x14ac:dyDescent="0.25">
      <c r="A444" s="109">
        <v>440</v>
      </c>
      <c r="B444" s="226" t="s">
        <v>170</v>
      </c>
      <c r="C444" s="118">
        <v>302</v>
      </c>
      <c r="D444" s="189">
        <v>18</v>
      </c>
      <c r="E444" s="38">
        <v>118</v>
      </c>
      <c r="F444" s="87">
        <v>0.15254237288135594</v>
      </c>
      <c r="G444" s="92">
        <v>20</v>
      </c>
      <c r="H444" s="38">
        <v>120</v>
      </c>
      <c r="I444" s="87">
        <v>0.16666666666666666</v>
      </c>
      <c r="J444" s="92">
        <v>24</v>
      </c>
      <c r="K444" s="38">
        <v>103</v>
      </c>
      <c r="L444" s="87">
        <v>0.23300970873786409</v>
      </c>
      <c r="M444" s="92">
        <v>19</v>
      </c>
      <c r="N444" s="38">
        <v>111</v>
      </c>
      <c r="O444" s="87">
        <v>0.17117117117117117</v>
      </c>
      <c r="P444" s="92">
        <v>81</v>
      </c>
      <c r="Q444" s="38">
        <v>452</v>
      </c>
      <c r="R444" s="87">
        <v>0.17920353982300885</v>
      </c>
      <c r="S444" s="86">
        <v>9.8195334852609235E-4</v>
      </c>
      <c r="T444" s="58">
        <v>0.69758009328556836</v>
      </c>
    </row>
    <row r="445" spans="1:20" x14ac:dyDescent="0.25">
      <c r="A445" s="109">
        <v>441</v>
      </c>
      <c r="B445" s="226" t="s">
        <v>145</v>
      </c>
      <c r="C445" s="118">
        <v>656</v>
      </c>
      <c r="D445" s="189">
        <v>11</v>
      </c>
      <c r="E445" s="38">
        <v>78</v>
      </c>
      <c r="F445" s="87">
        <v>0.14102564102564102</v>
      </c>
      <c r="G445" s="92">
        <v>21</v>
      </c>
      <c r="H445" s="38">
        <v>108</v>
      </c>
      <c r="I445" s="87">
        <v>0.19444444444444445</v>
      </c>
      <c r="J445" s="92">
        <v>16</v>
      </c>
      <c r="K445" s="38">
        <v>128</v>
      </c>
      <c r="L445" s="87">
        <v>0.125</v>
      </c>
      <c r="M445" s="92">
        <v>12</v>
      </c>
      <c r="N445" s="38">
        <v>136</v>
      </c>
      <c r="O445" s="87">
        <v>8.8235294117647065E-2</v>
      </c>
      <c r="P445" s="92">
        <v>60</v>
      </c>
      <c r="Q445" s="38">
        <v>450</v>
      </c>
      <c r="R445" s="87">
        <v>0.13333333333333333</v>
      </c>
      <c r="S445" s="86">
        <v>9.7760842220518036E-4</v>
      </c>
      <c r="T445" s="58">
        <v>0.69855770170777354</v>
      </c>
    </row>
    <row r="446" spans="1:20" x14ac:dyDescent="0.25">
      <c r="A446" s="109">
        <v>442</v>
      </c>
      <c r="B446" s="226" t="s">
        <v>185</v>
      </c>
      <c r="C446" s="118">
        <v>737</v>
      </c>
      <c r="D446" s="189">
        <v>25</v>
      </c>
      <c r="E446" s="38">
        <v>102</v>
      </c>
      <c r="F446" s="87">
        <v>0.24509803921568626</v>
      </c>
      <c r="G446" s="92">
        <v>15</v>
      </c>
      <c r="H446" s="38">
        <v>106</v>
      </c>
      <c r="I446" s="87">
        <v>0.14150943396226415</v>
      </c>
      <c r="J446" s="92">
        <v>19</v>
      </c>
      <c r="K446" s="38">
        <v>109</v>
      </c>
      <c r="L446" s="87">
        <v>0.1743119266055046</v>
      </c>
      <c r="M446" s="92">
        <v>23</v>
      </c>
      <c r="N446" s="38">
        <v>132</v>
      </c>
      <c r="O446" s="87">
        <v>0.17424242424242425</v>
      </c>
      <c r="P446" s="92">
        <v>82</v>
      </c>
      <c r="Q446" s="38">
        <v>449</v>
      </c>
      <c r="R446" s="87">
        <v>0.18262806236080179</v>
      </c>
      <c r="S446" s="86">
        <v>9.7543595904472447E-4</v>
      </c>
      <c r="T446" s="58">
        <v>0.69953313766681824</v>
      </c>
    </row>
    <row r="447" spans="1:20" x14ac:dyDescent="0.25">
      <c r="A447" s="109">
        <v>443</v>
      </c>
      <c r="B447" s="226" t="s">
        <v>165</v>
      </c>
      <c r="C447" s="118">
        <v>354</v>
      </c>
      <c r="D447" s="189">
        <v>44</v>
      </c>
      <c r="E447" s="38">
        <v>108</v>
      </c>
      <c r="F447" s="87">
        <v>0.40740740740740738</v>
      </c>
      <c r="G447" s="92">
        <v>41</v>
      </c>
      <c r="H447" s="38">
        <v>121</v>
      </c>
      <c r="I447" s="87">
        <v>0.33884297520661155</v>
      </c>
      <c r="J447" s="92">
        <v>43</v>
      </c>
      <c r="K447" s="38">
        <v>119</v>
      </c>
      <c r="L447" s="87">
        <v>0.36134453781512604</v>
      </c>
      <c r="M447" s="92">
        <v>39</v>
      </c>
      <c r="N447" s="38">
        <v>101</v>
      </c>
      <c r="O447" s="87">
        <v>0.38613861386138615</v>
      </c>
      <c r="P447" s="92">
        <v>167</v>
      </c>
      <c r="Q447" s="38">
        <v>449</v>
      </c>
      <c r="R447" s="87">
        <v>0.37193763919821826</v>
      </c>
      <c r="S447" s="86">
        <v>9.7543595904472447E-4</v>
      </c>
      <c r="T447" s="58">
        <v>0.70050857362586294</v>
      </c>
    </row>
    <row r="448" spans="1:20" x14ac:dyDescent="0.25">
      <c r="A448" s="109">
        <v>444</v>
      </c>
      <c r="B448" s="226" t="s">
        <v>51</v>
      </c>
      <c r="C448" s="118">
        <v>1094</v>
      </c>
      <c r="D448" s="189">
        <v>3</v>
      </c>
      <c r="E448" s="38">
        <v>92</v>
      </c>
      <c r="F448" s="87">
        <v>3.2608695652173912E-2</v>
      </c>
      <c r="G448" s="92">
        <v>17</v>
      </c>
      <c r="H448" s="38">
        <v>109</v>
      </c>
      <c r="I448" s="87">
        <v>0.15596330275229359</v>
      </c>
      <c r="J448" s="92">
        <v>21</v>
      </c>
      <c r="K448" s="38">
        <v>106</v>
      </c>
      <c r="L448" s="87">
        <v>0.19811320754716982</v>
      </c>
      <c r="M448" s="92">
        <v>21</v>
      </c>
      <c r="N448" s="38">
        <v>139</v>
      </c>
      <c r="O448" s="87">
        <v>0.15107913669064749</v>
      </c>
      <c r="P448" s="92">
        <v>62</v>
      </c>
      <c r="Q448" s="38">
        <v>446</v>
      </c>
      <c r="R448" s="87">
        <v>0.13901345291479822</v>
      </c>
      <c r="S448" s="86">
        <v>9.6891856956335658E-4</v>
      </c>
      <c r="T448" s="58">
        <v>0.70147749219542632</v>
      </c>
    </row>
    <row r="449" spans="1:20" x14ac:dyDescent="0.25">
      <c r="A449" s="109">
        <v>445</v>
      </c>
      <c r="B449" s="226" t="s">
        <v>48</v>
      </c>
      <c r="C449" s="118">
        <v>73</v>
      </c>
      <c r="D449" s="189">
        <v>46</v>
      </c>
      <c r="E449" s="38">
        <v>131</v>
      </c>
      <c r="F449" s="87">
        <v>0.35114503816793891</v>
      </c>
      <c r="G449" s="92">
        <v>51</v>
      </c>
      <c r="H449" s="38">
        <v>123</v>
      </c>
      <c r="I449" s="87">
        <v>0.41463414634146339</v>
      </c>
      <c r="J449" s="92">
        <v>30</v>
      </c>
      <c r="K449" s="38">
        <v>92</v>
      </c>
      <c r="L449" s="87">
        <v>0.32608695652173914</v>
      </c>
      <c r="M449" s="92">
        <v>35</v>
      </c>
      <c r="N449" s="38">
        <v>100</v>
      </c>
      <c r="O449" s="87">
        <v>0.35</v>
      </c>
      <c r="P449" s="92">
        <v>162</v>
      </c>
      <c r="Q449" s="38">
        <v>446</v>
      </c>
      <c r="R449" s="87">
        <v>0.3632286995515695</v>
      </c>
      <c r="S449" s="86">
        <v>9.6891856956335658E-4</v>
      </c>
      <c r="T449" s="58">
        <v>0.7024464107649897</v>
      </c>
    </row>
    <row r="450" spans="1:20" x14ac:dyDescent="0.25">
      <c r="A450" s="109">
        <v>446</v>
      </c>
      <c r="B450" s="226" t="s">
        <v>190</v>
      </c>
      <c r="C450" s="118">
        <v>587</v>
      </c>
      <c r="D450" s="189">
        <v>10</v>
      </c>
      <c r="E450" s="38">
        <v>107</v>
      </c>
      <c r="F450" s="87">
        <v>9.3457943925233641E-2</v>
      </c>
      <c r="G450" s="92">
        <v>9</v>
      </c>
      <c r="H450" s="38">
        <v>99</v>
      </c>
      <c r="I450" s="87">
        <v>9.0909090909090912E-2</v>
      </c>
      <c r="J450" s="92">
        <v>4</v>
      </c>
      <c r="K450" s="38">
        <v>117</v>
      </c>
      <c r="L450" s="87">
        <v>3.4188034188034191E-2</v>
      </c>
      <c r="M450" s="92">
        <v>8</v>
      </c>
      <c r="N450" s="38">
        <v>122</v>
      </c>
      <c r="O450" s="87">
        <v>6.5573770491803282E-2</v>
      </c>
      <c r="P450" s="92">
        <v>31</v>
      </c>
      <c r="Q450" s="38">
        <v>445</v>
      </c>
      <c r="R450" s="87">
        <v>6.9662921348314602E-2</v>
      </c>
      <c r="S450" s="86">
        <v>9.6674610640290069E-4</v>
      </c>
      <c r="T450" s="58">
        <v>0.70341315687139261</v>
      </c>
    </row>
    <row r="451" spans="1:20" x14ac:dyDescent="0.25">
      <c r="A451" s="109">
        <v>447</v>
      </c>
      <c r="B451" s="226" t="s">
        <v>111</v>
      </c>
      <c r="C451" s="118">
        <v>62</v>
      </c>
      <c r="D451" s="189">
        <v>62</v>
      </c>
      <c r="E451" s="38">
        <v>203</v>
      </c>
      <c r="F451" s="87">
        <v>0.30541871921182268</v>
      </c>
      <c r="G451" s="92">
        <v>51</v>
      </c>
      <c r="H451" s="38">
        <v>138</v>
      </c>
      <c r="I451" s="87">
        <v>0.36956521739130432</v>
      </c>
      <c r="J451" s="92">
        <v>27</v>
      </c>
      <c r="K451" s="38">
        <v>60</v>
      </c>
      <c r="L451" s="87">
        <v>0.45</v>
      </c>
      <c r="M451" s="92">
        <v>13</v>
      </c>
      <c r="N451" s="38">
        <v>44</v>
      </c>
      <c r="O451" s="87">
        <v>0.29545454545454547</v>
      </c>
      <c r="P451" s="92">
        <v>153</v>
      </c>
      <c r="Q451" s="38">
        <v>445</v>
      </c>
      <c r="R451" s="87">
        <v>0.34382022471910112</v>
      </c>
      <c r="S451" s="86">
        <v>9.6674610640290069E-4</v>
      </c>
      <c r="T451" s="58">
        <v>0.70437990297779551</v>
      </c>
    </row>
    <row r="452" spans="1:20" x14ac:dyDescent="0.25">
      <c r="A452" s="109">
        <v>448</v>
      </c>
      <c r="B452" s="226">
        <v>2</v>
      </c>
      <c r="C452" s="118">
        <v>496</v>
      </c>
      <c r="D452" s="189">
        <v>15</v>
      </c>
      <c r="E452" s="38">
        <v>110</v>
      </c>
      <c r="F452" s="87">
        <v>0.13636363636363635</v>
      </c>
      <c r="G452" s="92">
        <v>12</v>
      </c>
      <c r="H452" s="38">
        <v>102</v>
      </c>
      <c r="I452" s="87">
        <v>0.11764705882352941</v>
      </c>
      <c r="J452" s="92">
        <v>16</v>
      </c>
      <c r="K452" s="38">
        <v>106</v>
      </c>
      <c r="L452" s="87">
        <v>0.15094339622641509</v>
      </c>
      <c r="M452" s="92">
        <v>9</v>
      </c>
      <c r="N452" s="38">
        <v>126</v>
      </c>
      <c r="O452" s="87">
        <v>7.1428571428571425E-2</v>
      </c>
      <c r="P452" s="92">
        <v>52</v>
      </c>
      <c r="Q452" s="38">
        <v>444</v>
      </c>
      <c r="R452" s="87">
        <v>0.11711711711711711</v>
      </c>
      <c r="S452" s="86">
        <v>9.645736432424447E-4</v>
      </c>
      <c r="T452" s="58">
        <v>0.70534447662103794</v>
      </c>
    </row>
    <row r="453" spans="1:20" x14ac:dyDescent="0.25">
      <c r="A453" s="109">
        <v>449</v>
      </c>
      <c r="B453" s="226" t="s">
        <v>163</v>
      </c>
      <c r="C453" s="118">
        <v>164</v>
      </c>
      <c r="D453" s="189">
        <v>46</v>
      </c>
      <c r="E453" s="38">
        <v>101</v>
      </c>
      <c r="F453" s="87">
        <v>0.45544554455445546</v>
      </c>
      <c r="G453" s="92">
        <v>27</v>
      </c>
      <c r="H453" s="38">
        <v>82</v>
      </c>
      <c r="I453" s="87">
        <v>0.32926829268292684</v>
      </c>
      <c r="J453" s="92">
        <v>32</v>
      </c>
      <c r="K453" s="38">
        <v>120</v>
      </c>
      <c r="L453" s="87">
        <v>0.26666666666666666</v>
      </c>
      <c r="M453" s="92">
        <v>44</v>
      </c>
      <c r="N453" s="38">
        <v>141</v>
      </c>
      <c r="O453" s="87">
        <v>0.31205673758865249</v>
      </c>
      <c r="P453" s="92">
        <v>149</v>
      </c>
      <c r="Q453" s="38">
        <v>444</v>
      </c>
      <c r="R453" s="87">
        <v>0.3355855855855856</v>
      </c>
      <c r="S453" s="86">
        <v>9.645736432424447E-4</v>
      </c>
      <c r="T453" s="58">
        <v>0.70630905026428037</v>
      </c>
    </row>
    <row r="454" spans="1:20" x14ac:dyDescent="0.25">
      <c r="A454" s="109">
        <v>450</v>
      </c>
      <c r="B454" s="226" t="s">
        <v>23</v>
      </c>
      <c r="C454" s="118">
        <v>39</v>
      </c>
      <c r="D454" s="189">
        <v>14</v>
      </c>
      <c r="E454" s="38">
        <v>92</v>
      </c>
      <c r="F454" s="87">
        <v>0.15217391304347827</v>
      </c>
      <c r="G454" s="92">
        <v>21</v>
      </c>
      <c r="H454" s="38">
        <v>102</v>
      </c>
      <c r="I454" s="87">
        <v>0.20588235294117646</v>
      </c>
      <c r="J454" s="92">
        <v>19</v>
      </c>
      <c r="K454" s="38">
        <v>114</v>
      </c>
      <c r="L454" s="87">
        <v>0.16666666666666666</v>
      </c>
      <c r="M454" s="92">
        <v>25</v>
      </c>
      <c r="N454" s="38">
        <v>134</v>
      </c>
      <c r="O454" s="87">
        <v>0.18656716417910449</v>
      </c>
      <c r="P454" s="92">
        <v>79</v>
      </c>
      <c r="Q454" s="38">
        <v>442</v>
      </c>
      <c r="R454" s="87">
        <v>0.17873303167420815</v>
      </c>
      <c r="S454" s="86">
        <v>9.6022871692153281E-4</v>
      </c>
      <c r="T454" s="58">
        <v>0.70726927898120195</v>
      </c>
    </row>
    <row r="455" spans="1:20" x14ac:dyDescent="0.25">
      <c r="A455" s="109">
        <v>451</v>
      </c>
      <c r="B455" s="226" t="s">
        <v>190</v>
      </c>
      <c r="C455" s="118">
        <v>69</v>
      </c>
      <c r="D455" s="189">
        <v>51</v>
      </c>
      <c r="E455" s="38">
        <v>150</v>
      </c>
      <c r="F455" s="87">
        <v>0.34</v>
      </c>
      <c r="G455" s="92">
        <v>25</v>
      </c>
      <c r="H455" s="38">
        <v>116</v>
      </c>
      <c r="I455" s="87">
        <v>0.21551724137931033</v>
      </c>
      <c r="J455" s="92">
        <v>39</v>
      </c>
      <c r="K455" s="38">
        <v>98</v>
      </c>
      <c r="L455" s="87">
        <v>0.39795918367346939</v>
      </c>
      <c r="M455" s="92">
        <v>18</v>
      </c>
      <c r="N455" s="38">
        <v>76</v>
      </c>
      <c r="O455" s="87">
        <v>0.23684210526315788</v>
      </c>
      <c r="P455" s="92">
        <v>133</v>
      </c>
      <c r="Q455" s="38">
        <v>440</v>
      </c>
      <c r="R455" s="87">
        <v>0.30227272727272725</v>
      </c>
      <c r="S455" s="86">
        <v>9.5588379060062092E-4</v>
      </c>
      <c r="T455" s="58">
        <v>0.70822516277180259</v>
      </c>
    </row>
    <row r="456" spans="1:20" x14ac:dyDescent="0.25">
      <c r="A456" s="109">
        <v>452</v>
      </c>
      <c r="B456" s="226" t="s">
        <v>174</v>
      </c>
      <c r="C456" s="118">
        <v>268</v>
      </c>
      <c r="D456" s="189">
        <v>40</v>
      </c>
      <c r="E456" s="38">
        <v>179</v>
      </c>
      <c r="F456" s="87">
        <v>0.22346368715083798</v>
      </c>
      <c r="G456" s="92">
        <v>36</v>
      </c>
      <c r="H456" s="38">
        <v>140</v>
      </c>
      <c r="I456" s="87">
        <v>0.25714285714285712</v>
      </c>
      <c r="J456" s="92">
        <v>29</v>
      </c>
      <c r="K456" s="38">
        <v>120</v>
      </c>
      <c r="L456" s="87">
        <v>0.24166666666666667</v>
      </c>
      <c r="M456" s="92"/>
      <c r="N456" s="38"/>
      <c r="O456" s="87"/>
      <c r="P456" s="92">
        <v>105</v>
      </c>
      <c r="Q456" s="38">
        <v>439</v>
      </c>
      <c r="R456" s="87">
        <v>0.23917995444191345</v>
      </c>
      <c r="S456" s="86">
        <v>9.5371132744016492E-4</v>
      </c>
      <c r="T456" s="58">
        <v>0.70917887409924274</v>
      </c>
    </row>
    <row r="457" spans="1:20" x14ac:dyDescent="0.25">
      <c r="A457" s="109">
        <v>453</v>
      </c>
      <c r="B457" s="226" t="s">
        <v>42</v>
      </c>
      <c r="C457" s="118">
        <v>1026</v>
      </c>
      <c r="D457" s="189">
        <v>19</v>
      </c>
      <c r="E457" s="38">
        <v>84</v>
      </c>
      <c r="F457" s="87">
        <v>0.22619047619047619</v>
      </c>
      <c r="G457" s="92">
        <v>24</v>
      </c>
      <c r="H457" s="38">
        <v>107</v>
      </c>
      <c r="I457" s="87">
        <v>0.22429906542056074</v>
      </c>
      <c r="J457" s="92">
        <v>30</v>
      </c>
      <c r="K457" s="38">
        <v>119</v>
      </c>
      <c r="L457" s="87">
        <v>0.25210084033613445</v>
      </c>
      <c r="M457" s="92">
        <v>28</v>
      </c>
      <c r="N457" s="38">
        <v>128</v>
      </c>
      <c r="O457" s="87">
        <v>0.21875</v>
      </c>
      <c r="P457" s="92">
        <v>101</v>
      </c>
      <c r="Q457" s="38">
        <v>438</v>
      </c>
      <c r="R457" s="87">
        <v>0.23059360730593606</v>
      </c>
      <c r="S457" s="86">
        <v>9.5153886427970893E-4</v>
      </c>
      <c r="T457" s="58">
        <v>0.71013041296352242</v>
      </c>
    </row>
    <row r="458" spans="1:20" x14ac:dyDescent="0.25">
      <c r="A458" s="109">
        <v>454</v>
      </c>
      <c r="B458" s="226" t="s">
        <v>73</v>
      </c>
      <c r="C458" s="118">
        <v>700</v>
      </c>
      <c r="D458" s="189">
        <v>66</v>
      </c>
      <c r="E458" s="38">
        <v>142</v>
      </c>
      <c r="F458" s="87">
        <v>0.46478873239436619</v>
      </c>
      <c r="G458" s="92">
        <v>22</v>
      </c>
      <c r="H458" s="38">
        <v>105</v>
      </c>
      <c r="I458" s="87">
        <v>0.20952380952380953</v>
      </c>
      <c r="J458" s="92">
        <v>4</v>
      </c>
      <c r="K458" s="38">
        <v>100</v>
      </c>
      <c r="L458" s="87">
        <v>0.04</v>
      </c>
      <c r="M458" s="92">
        <v>1</v>
      </c>
      <c r="N458" s="38">
        <v>90</v>
      </c>
      <c r="O458" s="87">
        <v>1.1111111111111112E-2</v>
      </c>
      <c r="P458" s="92">
        <v>93</v>
      </c>
      <c r="Q458" s="38">
        <v>437</v>
      </c>
      <c r="R458" s="87">
        <v>0.21281464530892449</v>
      </c>
      <c r="S458" s="86">
        <v>9.4936640111925304E-4</v>
      </c>
      <c r="T458" s="58">
        <v>0.71107977936464162</v>
      </c>
    </row>
    <row r="459" spans="1:20" x14ac:dyDescent="0.25">
      <c r="A459" s="109">
        <v>455</v>
      </c>
      <c r="B459" s="226" t="s">
        <v>144</v>
      </c>
      <c r="C459" s="118">
        <v>540</v>
      </c>
      <c r="D459" s="189">
        <v>33</v>
      </c>
      <c r="E459" s="38">
        <v>134</v>
      </c>
      <c r="F459" s="87">
        <v>0.2462686567164179</v>
      </c>
      <c r="G459" s="92">
        <v>3</v>
      </c>
      <c r="H459" s="38">
        <v>103</v>
      </c>
      <c r="I459" s="87">
        <v>2.9126213592233011E-2</v>
      </c>
      <c r="J459" s="92">
        <v>0</v>
      </c>
      <c r="K459" s="38">
        <v>99</v>
      </c>
      <c r="L459" s="87">
        <v>0</v>
      </c>
      <c r="M459" s="92">
        <v>4</v>
      </c>
      <c r="N459" s="38">
        <v>100</v>
      </c>
      <c r="O459" s="87">
        <v>0.04</v>
      </c>
      <c r="P459" s="92">
        <v>40</v>
      </c>
      <c r="Q459" s="38">
        <v>436</v>
      </c>
      <c r="R459" s="87">
        <v>9.1743119266055051E-2</v>
      </c>
      <c r="S459" s="86">
        <v>9.4719393795879704E-4</v>
      </c>
      <c r="T459" s="58">
        <v>0.71202697330260045</v>
      </c>
    </row>
    <row r="460" spans="1:20" x14ac:dyDescent="0.25">
      <c r="A460" s="109">
        <v>456</v>
      </c>
      <c r="B460" s="226" t="s">
        <v>55</v>
      </c>
      <c r="C460" s="118">
        <v>525</v>
      </c>
      <c r="D460" s="189">
        <v>26</v>
      </c>
      <c r="E460" s="38">
        <v>102</v>
      </c>
      <c r="F460" s="87">
        <v>0.25490196078431371</v>
      </c>
      <c r="G460" s="92">
        <v>33</v>
      </c>
      <c r="H460" s="38">
        <v>98</v>
      </c>
      <c r="I460" s="87">
        <v>0.33673469387755101</v>
      </c>
      <c r="J460" s="92">
        <v>30</v>
      </c>
      <c r="K460" s="38">
        <v>111</v>
      </c>
      <c r="L460" s="87">
        <v>0.27027027027027029</v>
      </c>
      <c r="M460" s="92">
        <v>44</v>
      </c>
      <c r="N460" s="38">
        <v>125</v>
      </c>
      <c r="O460" s="87">
        <v>0.35199999999999998</v>
      </c>
      <c r="P460" s="92">
        <v>133</v>
      </c>
      <c r="Q460" s="38">
        <v>436</v>
      </c>
      <c r="R460" s="87">
        <v>0.30504587155963303</v>
      </c>
      <c r="S460" s="86">
        <v>9.4719393795879704E-4</v>
      </c>
      <c r="T460" s="58">
        <v>0.71297416724055929</v>
      </c>
    </row>
    <row r="461" spans="1:20" x14ac:dyDescent="0.25">
      <c r="A461" s="109">
        <v>457</v>
      </c>
      <c r="B461" s="226" t="s">
        <v>48</v>
      </c>
      <c r="C461" s="118">
        <v>490</v>
      </c>
      <c r="D461" s="189">
        <v>33</v>
      </c>
      <c r="E461" s="38">
        <v>118</v>
      </c>
      <c r="F461" s="87">
        <v>0.27966101694915252</v>
      </c>
      <c r="G461" s="92">
        <v>22</v>
      </c>
      <c r="H461" s="38">
        <v>114</v>
      </c>
      <c r="I461" s="87">
        <v>0.19298245614035087</v>
      </c>
      <c r="J461" s="92">
        <v>19</v>
      </c>
      <c r="K461" s="38">
        <v>83</v>
      </c>
      <c r="L461" s="87">
        <v>0.2289156626506024</v>
      </c>
      <c r="M461" s="92">
        <v>24</v>
      </c>
      <c r="N461" s="38">
        <v>121</v>
      </c>
      <c r="O461" s="87">
        <v>0.19834710743801653</v>
      </c>
      <c r="P461" s="92">
        <v>98</v>
      </c>
      <c r="Q461" s="38">
        <v>436</v>
      </c>
      <c r="R461" s="87">
        <v>0.22477064220183487</v>
      </c>
      <c r="S461" s="86">
        <v>9.4719393795879704E-4</v>
      </c>
      <c r="T461" s="58">
        <v>0.71392136117851812</v>
      </c>
    </row>
    <row r="462" spans="1:20" x14ac:dyDescent="0.25">
      <c r="A462" s="109">
        <v>458</v>
      </c>
      <c r="B462" s="226" t="s">
        <v>170</v>
      </c>
      <c r="C462" s="118">
        <v>307</v>
      </c>
      <c r="D462" s="189">
        <v>22</v>
      </c>
      <c r="E462" s="38">
        <v>102</v>
      </c>
      <c r="F462" s="87">
        <v>0.21568627450980393</v>
      </c>
      <c r="G462" s="92">
        <v>19</v>
      </c>
      <c r="H462" s="38">
        <v>104</v>
      </c>
      <c r="I462" s="87">
        <v>0.18269230769230768</v>
      </c>
      <c r="J462" s="92">
        <v>20</v>
      </c>
      <c r="K462" s="38">
        <v>109</v>
      </c>
      <c r="L462" s="87">
        <v>0.1834862385321101</v>
      </c>
      <c r="M462" s="92">
        <v>24</v>
      </c>
      <c r="N462" s="38">
        <v>121</v>
      </c>
      <c r="O462" s="87">
        <v>0.19834710743801653</v>
      </c>
      <c r="P462" s="92">
        <v>85</v>
      </c>
      <c r="Q462" s="38">
        <v>436</v>
      </c>
      <c r="R462" s="87">
        <v>0.19495412844036697</v>
      </c>
      <c r="S462" s="86">
        <v>9.4719393795879704E-4</v>
      </c>
      <c r="T462" s="58">
        <v>0.71486855511647696</v>
      </c>
    </row>
    <row r="463" spans="1:20" x14ac:dyDescent="0.25">
      <c r="A463" s="109">
        <v>459</v>
      </c>
      <c r="B463" s="226" t="s">
        <v>38</v>
      </c>
      <c r="C463" s="118">
        <v>152</v>
      </c>
      <c r="D463" s="189">
        <v>6</v>
      </c>
      <c r="E463" s="38">
        <v>104</v>
      </c>
      <c r="F463" s="87">
        <v>5.7692307692307696E-2</v>
      </c>
      <c r="G463" s="92">
        <v>1.9999999999999998</v>
      </c>
      <c r="H463" s="38">
        <v>107</v>
      </c>
      <c r="I463" s="87">
        <v>1.8691588785046728E-2</v>
      </c>
      <c r="J463" s="92">
        <v>4</v>
      </c>
      <c r="K463" s="38">
        <v>92</v>
      </c>
      <c r="L463" s="87">
        <v>4.3478260869565216E-2</v>
      </c>
      <c r="M463" s="92">
        <v>20</v>
      </c>
      <c r="N463" s="38">
        <v>132</v>
      </c>
      <c r="O463" s="87">
        <v>0.15151515151515152</v>
      </c>
      <c r="P463" s="92">
        <v>32</v>
      </c>
      <c r="Q463" s="38">
        <v>435</v>
      </c>
      <c r="R463" s="87">
        <v>7.3563218390804597E-2</v>
      </c>
      <c r="S463" s="86">
        <v>9.4502147479834115E-4</v>
      </c>
      <c r="T463" s="58">
        <v>0.71581357659127531</v>
      </c>
    </row>
    <row r="464" spans="1:20" x14ac:dyDescent="0.25">
      <c r="A464" s="109">
        <v>460</v>
      </c>
      <c r="B464" s="226" t="s">
        <v>194</v>
      </c>
      <c r="C464" s="118">
        <v>690</v>
      </c>
      <c r="D464" s="189">
        <v>25</v>
      </c>
      <c r="E464" s="38">
        <v>117</v>
      </c>
      <c r="F464" s="87">
        <v>0.21367521367521367</v>
      </c>
      <c r="G464" s="92">
        <v>24</v>
      </c>
      <c r="H464" s="38">
        <v>116</v>
      </c>
      <c r="I464" s="87">
        <v>0.20689655172413793</v>
      </c>
      <c r="J464" s="92">
        <v>32</v>
      </c>
      <c r="K464" s="38">
        <v>112</v>
      </c>
      <c r="L464" s="87">
        <v>0.2857142857142857</v>
      </c>
      <c r="M464" s="92">
        <v>24</v>
      </c>
      <c r="N464" s="38">
        <v>87</v>
      </c>
      <c r="O464" s="87">
        <v>0.27586206896551724</v>
      </c>
      <c r="P464" s="92">
        <v>105</v>
      </c>
      <c r="Q464" s="38">
        <v>432</v>
      </c>
      <c r="R464" s="87">
        <v>0.24305555555555555</v>
      </c>
      <c r="S464" s="86">
        <v>9.3850408531697327E-4</v>
      </c>
      <c r="T464" s="58">
        <v>0.71675208067659224</v>
      </c>
    </row>
    <row r="465" spans="1:20" x14ac:dyDescent="0.25">
      <c r="A465" s="109">
        <v>461</v>
      </c>
      <c r="B465" s="226" t="s">
        <v>179</v>
      </c>
      <c r="C465" s="118">
        <v>255</v>
      </c>
      <c r="D465" s="189">
        <v>80</v>
      </c>
      <c r="E465" s="38">
        <v>339</v>
      </c>
      <c r="F465" s="87">
        <v>0.2359882005899705</v>
      </c>
      <c r="G465" s="92">
        <v>27.000000000000004</v>
      </c>
      <c r="H465" s="38">
        <v>93</v>
      </c>
      <c r="I465" s="87">
        <v>0.29032258064516131</v>
      </c>
      <c r="J465" s="92"/>
      <c r="K465" s="38"/>
      <c r="L465" s="87"/>
      <c r="M465" s="92"/>
      <c r="N465" s="38"/>
      <c r="O465" s="87"/>
      <c r="P465" s="92">
        <v>107</v>
      </c>
      <c r="Q465" s="38">
        <v>432</v>
      </c>
      <c r="R465" s="87">
        <v>0.24768518518518517</v>
      </c>
      <c r="S465" s="86">
        <v>9.3850408531697327E-4</v>
      </c>
      <c r="T465" s="58">
        <v>0.71769058476190917</v>
      </c>
    </row>
    <row r="466" spans="1:20" x14ac:dyDescent="0.25">
      <c r="A466" s="109">
        <v>462</v>
      </c>
      <c r="B466" s="226">
        <v>3</v>
      </c>
      <c r="C466" s="118">
        <v>192</v>
      </c>
      <c r="D466" s="189">
        <v>17</v>
      </c>
      <c r="E466" s="38">
        <v>103</v>
      </c>
      <c r="F466" s="87">
        <v>0.1650485436893204</v>
      </c>
      <c r="G466" s="92">
        <v>15</v>
      </c>
      <c r="H466" s="38">
        <v>115</v>
      </c>
      <c r="I466" s="87">
        <v>0.13043478260869565</v>
      </c>
      <c r="J466" s="92">
        <v>22</v>
      </c>
      <c r="K466" s="38">
        <v>116</v>
      </c>
      <c r="L466" s="87">
        <v>0.18965517241379309</v>
      </c>
      <c r="M466" s="92">
        <v>17</v>
      </c>
      <c r="N466" s="38">
        <v>97</v>
      </c>
      <c r="O466" s="87">
        <v>0.17525773195876287</v>
      </c>
      <c r="P466" s="92">
        <v>71</v>
      </c>
      <c r="Q466" s="38">
        <v>431</v>
      </c>
      <c r="R466" s="87">
        <v>0.16473317865429235</v>
      </c>
      <c r="S466" s="86">
        <v>9.3633162215651727E-4</v>
      </c>
      <c r="T466" s="58">
        <v>0.71862691638406573</v>
      </c>
    </row>
    <row r="467" spans="1:20" x14ac:dyDescent="0.25">
      <c r="A467" s="109">
        <v>463</v>
      </c>
      <c r="B467" s="226" t="s">
        <v>159</v>
      </c>
      <c r="C467" s="118">
        <v>770</v>
      </c>
      <c r="D467" s="189">
        <v>33</v>
      </c>
      <c r="E467" s="38">
        <v>115</v>
      </c>
      <c r="F467" s="87">
        <v>0.28695652173913044</v>
      </c>
      <c r="G467" s="92">
        <v>49</v>
      </c>
      <c r="H467" s="38">
        <v>133</v>
      </c>
      <c r="I467" s="87">
        <v>0.36842105263157893</v>
      </c>
      <c r="J467" s="92">
        <v>21</v>
      </c>
      <c r="K467" s="38">
        <v>90</v>
      </c>
      <c r="L467" s="87">
        <v>0.23333333333333334</v>
      </c>
      <c r="M467" s="92">
        <v>20</v>
      </c>
      <c r="N467" s="38">
        <v>92</v>
      </c>
      <c r="O467" s="87">
        <v>0.21739130434782608</v>
      </c>
      <c r="P467" s="92">
        <v>123</v>
      </c>
      <c r="Q467" s="38">
        <v>430</v>
      </c>
      <c r="R467" s="87">
        <v>0.28604651162790695</v>
      </c>
      <c r="S467" s="86">
        <v>9.3415915899606138E-4</v>
      </c>
      <c r="T467" s="58">
        <v>0.71956107554306181</v>
      </c>
    </row>
    <row r="468" spans="1:20" x14ac:dyDescent="0.25">
      <c r="A468" s="109">
        <v>464</v>
      </c>
      <c r="B468" s="226" t="s">
        <v>165</v>
      </c>
      <c r="C468" s="118">
        <v>382</v>
      </c>
      <c r="D468" s="189">
        <v>18</v>
      </c>
      <c r="E468" s="38">
        <v>97</v>
      </c>
      <c r="F468" s="87">
        <v>0.18556701030927836</v>
      </c>
      <c r="G468" s="92">
        <v>22</v>
      </c>
      <c r="H468" s="38">
        <v>121</v>
      </c>
      <c r="I468" s="87">
        <v>0.18181818181818182</v>
      </c>
      <c r="J468" s="92">
        <v>27</v>
      </c>
      <c r="K468" s="38">
        <v>98</v>
      </c>
      <c r="L468" s="87">
        <v>0.27551020408163263</v>
      </c>
      <c r="M468" s="92">
        <v>24</v>
      </c>
      <c r="N468" s="38">
        <v>114</v>
      </c>
      <c r="O468" s="87">
        <v>0.21052631578947367</v>
      </c>
      <c r="P468" s="92">
        <v>91</v>
      </c>
      <c r="Q468" s="38">
        <v>430</v>
      </c>
      <c r="R468" s="87">
        <v>0.21162790697674419</v>
      </c>
      <c r="S468" s="86">
        <v>9.3415915899606138E-4</v>
      </c>
      <c r="T468" s="58">
        <v>0.7204952347020579</v>
      </c>
    </row>
    <row r="469" spans="1:20" x14ac:dyDescent="0.25">
      <c r="A469" s="109">
        <v>465</v>
      </c>
      <c r="B469" s="226" t="s">
        <v>154</v>
      </c>
      <c r="C469" s="118">
        <v>952</v>
      </c>
      <c r="D469" s="189">
        <v>18</v>
      </c>
      <c r="E469" s="38">
        <v>91</v>
      </c>
      <c r="F469" s="87">
        <v>0.19780219780219779</v>
      </c>
      <c r="G469" s="92">
        <v>19</v>
      </c>
      <c r="H469" s="38">
        <v>99</v>
      </c>
      <c r="I469" s="87">
        <v>0.19191919191919191</v>
      </c>
      <c r="J469" s="92">
        <v>20</v>
      </c>
      <c r="K469" s="38">
        <v>105</v>
      </c>
      <c r="L469" s="87">
        <v>0.19047619047619047</v>
      </c>
      <c r="M469" s="92">
        <v>31</v>
      </c>
      <c r="N469" s="38">
        <v>134</v>
      </c>
      <c r="O469" s="87">
        <v>0.23134328358208955</v>
      </c>
      <c r="P469" s="92">
        <v>88</v>
      </c>
      <c r="Q469" s="38">
        <v>429</v>
      </c>
      <c r="R469" s="87">
        <v>0.20512820512820512</v>
      </c>
      <c r="S469" s="86">
        <v>9.3198669583560538E-4</v>
      </c>
      <c r="T469" s="58">
        <v>0.7214272213978935</v>
      </c>
    </row>
    <row r="470" spans="1:20" x14ac:dyDescent="0.25">
      <c r="A470" s="109">
        <v>466</v>
      </c>
      <c r="B470" s="226" t="s">
        <v>142</v>
      </c>
      <c r="C470" s="118">
        <v>452</v>
      </c>
      <c r="D470" s="189">
        <v>2</v>
      </c>
      <c r="E470" s="38">
        <v>106</v>
      </c>
      <c r="F470" s="87">
        <v>1.8867924528301886E-2</v>
      </c>
      <c r="G470" s="92">
        <v>1</v>
      </c>
      <c r="H470" s="38">
        <v>101</v>
      </c>
      <c r="I470" s="87">
        <v>9.9009900990099011E-3</v>
      </c>
      <c r="J470" s="92">
        <v>4</v>
      </c>
      <c r="K470" s="38">
        <v>110</v>
      </c>
      <c r="L470" s="87">
        <v>3.6363636363636362E-2</v>
      </c>
      <c r="M470" s="92">
        <v>0</v>
      </c>
      <c r="N470" s="38">
        <v>112</v>
      </c>
      <c r="O470" s="87">
        <v>0</v>
      </c>
      <c r="P470" s="92">
        <v>7</v>
      </c>
      <c r="Q470" s="38">
        <v>429</v>
      </c>
      <c r="R470" s="87">
        <v>1.6317016317016316E-2</v>
      </c>
      <c r="S470" s="86">
        <v>9.3198669583560538E-4</v>
      </c>
      <c r="T470" s="58">
        <v>0.72235920809372911</v>
      </c>
    </row>
    <row r="471" spans="1:20" x14ac:dyDescent="0.25">
      <c r="A471" s="109">
        <v>467</v>
      </c>
      <c r="B471" s="226" t="s">
        <v>142</v>
      </c>
      <c r="C471" s="118">
        <v>414</v>
      </c>
      <c r="D471" s="189">
        <v>17</v>
      </c>
      <c r="E471" s="38">
        <v>91</v>
      </c>
      <c r="F471" s="87">
        <v>0.18681318681318682</v>
      </c>
      <c r="G471" s="92">
        <v>18</v>
      </c>
      <c r="H471" s="38">
        <v>97</v>
      </c>
      <c r="I471" s="87">
        <v>0.18556701030927836</v>
      </c>
      <c r="J471" s="92">
        <v>30</v>
      </c>
      <c r="K471" s="38">
        <v>131</v>
      </c>
      <c r="L471" s="87">
        <v>0.22900763358778625</v>
      </c>
      <c r="M471" s="92">
        <v>20</v>
      </c>
      <c r="N471" s="38">
        <v>110</v>
      </c>
      <c r="O471" s="87">
        <v>0.18181818181818182</v>
      </c>
      <c r="P471" s="92">
        <v>85</v>
      </c>
      <c r="Q471" s="38">
        <v>429</v>
      </c>
      <c r="R471" s="87">
        <v>0.19813519813519814</v>
      </c>
      <c r="S471" s="86">
        <v>9.3198669583560538E-4</v>
      </c>
      <c r="T471" s="58">
        <v>0.72329119478956472</v>
      </c>
    </row>
    <row r="472" spans="1:20" x14ac:dyDescent="0.25">
      <c r="A472" s="109">
        <v>468</v>
      </c>
      <c r="B472" s="226" t="s">
        <v>144</v>
      </c>
      <c r="C472" s="118">
        <v>541</v>
      </c>
      <c r="D472" s="189">
        <v>19</v>
      </c>
      <c r="E472" s="38">
        <v>114</v>
      </c>
      <c r="F472" s="87">
        <v>0.16666666666666666</v>
      </c>
      <c r="G472" s="92">
        <v>35</v>
      </c>
      <c r="H472" s="38">
        <v>132</v>
      </c>
      <c r="I472" s="87">
        <v>0.26515151515151514</v>
      </c>
      <c r="J472" s="92">
        <v>18</v>
      </c>
      <c r="K472" s="38">
        <v>78</v>
      </c>
      <c r="L472" s="87">
        <v>0.23076923076923078</v>
      </c>
      <c r="M472" s="92">
        <v>15</v>
      </c>
      <c r="N472" s="38">
        <v>104</v>
      </c>
      <c r="O472" s="87">
        <v>0.14423076923076922</v>
      </c>
      <c r="P472" s="92">
        <v>87</v>
      </c>
      <c r="Q472" s="38">
        <v>428</v>
      </c>
      <c r="R472" s="87">
        <v>0.20327102803738317</v>
      </c>
      <c r="S472" s="86">
        <v>9.2981423267514938E-4</v>
      </c>
      <c r="T472" s="58">
        <v>0.72422100902223985</v>
      </c>
    </row>
    <row r="473" spans="1:20" x14ac:dyDescent="0.25">
      <c r="A473" s="109">
        <v>469</v>
      </c>
      <c r="B473" s="226" t="s">
        <v>48</v>
      </c>
      <c r="C473" s="118">
        <v>210</v>
      </c>
      <c r="D473" s="189">
        <v>78</v>
      </c>
      <c r="E473" s="38">
        <v>108</v>
      </c>
      <c r="F473" s="87">
        <v>0.72222222222222221</v>
      </c>
      <c r="G473" s="92">
        <v>65</v>
      </c>
      <c r="H473" s="38">
        <v>107</v>
      </c>
      <c r="I473" s="87">
        <v>0.60747663551401865</v>
      </c>
      <c r="J473" s="92">
        <v>67</v>
      </c>
      <c r="K473" s="38">
        <v>97</v>
      </c>
      <c r="L473" s="87">
        <v>0.69072164948453607</v>
      </c>
      <c r="M473" s="92">
        <v>80</v>
      </c>
      <c r="N473" s="38">
        <v>116</v>
      </c>
      <c r="O473" s="87">
        <v>0.68965517241379315</v>
      </c>
      <c r="P473" s="92">
        <v>290</v>
      </c>
      <c r="Q473" s="38">
        <v>428</v>
      </c>
      <c r="R473" s="87">
        <v>0.67757009345794394</v>
      </c>
      <c r="S473" s="86">
        <v>9.2981423267514938E-4</v>
      </c>
      <c r="T473" s="58">
        <v>0.72515082325491498</v>
      </c>
    </row>
    <row r="474" spans="1:20" x14ac:dyDescent="0.25">
      <c r="A474" s="109">
        <v>470</v>
      </c>
      <c r="B474" s="226" t="s">
        <v>152</v>
      </c>
      <c r="C474" s="118">
        <v>682</v>
      </c>
      <c r="D474" s="189">
        <v>29</v>
      </c>
      <c r="E474" s="38">
        <v>131</v>
      </c>
      <c r="F474" s="87">
        <v>0.22137404580152673</v>
      </c>
      <c r="G474" s="92">
        <v>10</v>
      </c>
      <c r="H474" s="38">
        <v>85</v>
      </c>
      <c r="I474" s="87">
        <v>0.11764705882352941</v>
      </c>
      <c r="J474" s="92">
        <v>27</v>
      </c>
      <c r="K474" s="38">
        <v>101</v>
      </c>
      <c r="L474" s="87">
        <v>0.26732673267326734</v>
      </c>
      <c r="M474" s="92">
        <v>26</v>
      </c>
      <c r="N474" s="38">
        <v>110</v>
      </c>
      <c r="O474" s="87">
        <v>0.23636363636363636</v>
      </c>
      <c r="P474" s="92">
        <v>92</v>
      </c>
      <c r="Q474" s="38">
        <v>427</v>
      </c>
      <c r="R474" s="87">
        <v>0.21545667447306791</v>
      </c>
      <c r="S474" s="86">
        <v>9.2764176951469349E-4</v>
      </c>
      <c r="T474" s="58">
        <v>0.72607846502442963</v>
      </c>
    </row>
    <row r="475" spans="1:20" x14ac:dyDescent="0.25">
      <c r="A475" s="109">
        <v>471</v>
      </c>
      <c r="B475" s="226" t="s">
        <v>171</v>
      </c>
      <c r="C475" s="118">
        <v>239</v>
      </c>
      <c r="D475" s="189">
        <v>42</v>
      </c>
      <c r="E475" s="38">
        <v>138</v>
      </c>
      <c r="F475" s="87">
        <v>0.30434782608695654</v>
      </c>
      <c r="G475" s="92">
        <v>48</v>
      </c>
      <c r="H475" s="38">
        <v>142</v>
      </c>
      <c r="I475" s="87">
        <v>0.3380281690140845</v>
      </c>
      <c r="J475" s="92">
        <v>16</v>
      </c>
      <c r="K475" s="38">
        <v>79</v>
      </c>
      <c r="L475" s="87">
        <v>0.20253164556962025</v>
      </c>
      <c r="M475" s="92">
        <v>23</v>
      </c>
      <c r="N475" s="38">
        <v>68</v>
      </c>
      <c r="O475" s="87">
        <v>0.33823529411764708</v>
      </c>
      <c r="P475" s="92">
        <v>129</v>
      </c>
      <c r="Q475" s="38">
        <v>427</v>
      </c>
      <c r="R475" s="87">
        <v>0.30210772833723654</v>
      </c>
      <c r="S475" s="86">
        <v>9.2764176951469349E-4</v>
      </c>
      <c r="T475" s="58">
        <v>0.72700610679394428</v>
      </c>
    </row>
    <row r="476" spans="1:20" x14ac:dyDescent="0.25">
      <c r="A476" s="109">
        <v>472</v>
      </c>
      <c r="B476" s="226" t="s">
        <v>193</v>
      </c>
      <c r="C476" s="118">
        <v>977</v>
      </c>
      <c r="D476" s="189">
        <v>14</v>
      </c>
      <c r="E476" s="38">
        <v>96</v>
      </c>
      <c r="F476" s="87">
        <v>0.14583333333333334</v>
      </c>
      <c r="G476" s="92">
        <v>23</v>
      </c>
      <c r="H476" s="38">
        <v>95</v>
      </c>
      <c r="I476" s="87">
        <v>0.24210526315789474</v>
      </c>
      <c r="J476" s="92">
        <v>22</v>
      </c>
      <c r="K476" s="38">
        <v>113</v>
      </c>
      <c r="L476" s="87">
        <v>0.19469026548672566</v>
      </c>
      <c r="M476" s="92">
        <v>22</v>
      </c>
      <c r="N476" s="38">
        <v>122</v>
      </c>
      <c r="O476" s="87">
        <v>0.18032786885245902</v>
      </c>
      <c r="P476" s="92">
        <v>81</v>
      </c>
      <c r="Q476" s="38">
        <v>426</v>
      </c>
      <c r="R476" s="87">
        <v>0.19014084507042253</v>
      </c>
      <c r="S476" s="86">
        <v>9.254693063542375E-4</v>
      </c>
      <c r="T476" s="58">
        <v>0.72793157610029857</v>
      </c>
    </row>
    <row r="477" spans="1:20" x14ac:dyDescent="0.25">
      <c r="A477" s="109">
        <v>473</v>
      </c>
      <c r="B477" s="226" t="s">
        <v>195</v>
      </c>
      <c r="C477" s="118">
        <v>894</v>
      </c>
      <c r="D477" s="189">
        <v>13</v>
      </c>
      <c r="E477" s="38">
        <v>41</v>
      </c>
      <c r="F477" s="87">
        <v>0.31707317073170732</v>
      </c>
      <c r="G477" s="92">
        <v>21.999999999999996</v>
      </c>
      <c r="H477" s="38">
        <v>69</v>
      </c>
      <c r="I477" s="87">
        <v>0.3188405797101449</v>
      </c>
      <c r="J477" s="92">
        <v>29</v>
      </c>
      <c r="K477" s="38">
        <v>145</v>
      </c>
      <c r="L477" s="87">
        <v>0.2</v>
      </c>
      <c r="M477" s="92">
        <v>53</v>
      </c>
      <c r="N477" s="38">
        <v>171</v>
      </c>
      <c r="O477" s="87">
        <v>0.30994152046783624</v>
      </c>
      <c r="P477" s="92">
        <v>117</v>
      </c>
      <c r="Q477" s="38">
        <v>426</v>
      </c>
      <c r="R477" s="87">
        <v>0.27464788732394368</v>
      </c>
      <c r="S477" s="86">
        <v>9.254693063542375E-4</v>
      </c>
      <c r="T477" s="58">
        <v>0.72885704540665286</v>
      </c>
    </row>
    <row r="478" spans="1:20" x14ac:dyDescent="0.25">
      <c r="A478" s="109">
        <v>474</v>
      </c>
      <c r="B478" s="226" t="s">
        <v>149</v>
      </c>
      <c r="C478" s="118">
        <v>1006</v>
      </c>
      <c r="D478" s="189">
        <v>15</v>
      </c>
      <c r="E478" s="38">
        <v>121</v>
      </c>
      <c r="F478" s="87">
        <v>0.12396694214876033</v>
      </c>
      <c r="G478" s="92">
        <v>20</v>
      </c>
      <c r="H478" s="38">
        <v>123</v>
      </c>
      <c r="I478" s="87">
        <v>0.16260162601626016</v>
      </c>
      <c r="J478" s="92">
        <v>9</v>
      </c>
      <c r="K478" s="38">
        <v>91</v>
      </c>
      <c r="L478" s="87">
        <v>9.8901098901098897E-2</v>
      </c>
      <c r="M478" s="92">
        <v>0</v>
      </c>
      <c r="N478" s="38">
        <v>88</v>
      </c>
      <c r="O478" s="87">
        <v>0</v>
      </c>
      <c r="P478" s="92">
        <v>44</v>
      </c>
      <c r="Q478" s="38">
        <v>423</v>
      </c>
      <c r="R478" s="87">
        <v>0.10401891252955082</v>
      </c>
      <c r="S478" s="86">
        <v>9.1895191687286961E-4</v>
      </c>
      <c r="T478" s="58">
        <v>0.72977599732352572</v>
      </c>
    </row>
    <row r="479" spans="1:20" x14ac:dyDescent="0.25">
      <c r="A479" s="109">
        <v>475</v>
      </c>
      <c r="B479" s="226" t="s">
        <v>149</v>
      </c>
      <c r="C479" s="118">
        <v>892</v>
      </c>
      <c r="D479" s="189">
        <v>25</v>
      </c>
      <c r="E479" s="38">
        <v>150</v>
      </c>
      <c r="F479" s="87">
        <v>0.16666666666666666</v>
      </c>
      <c r="G479" s="92">
        <v>26</v>
      </c>
      <c r="H479" s="38">
        <v>175</v>
      </c>
      <c r="I479" s="87">
        <v>0.14857142857142858</v>
      </c>
      <c r="J479" s="92">
        <v>19</v>
      </c>
      <c r="K479" s="38">
        <v>98</v>
      </c>
      <c r="L479" s="87">
        <v>0.19387755102040816</v>
      </c>
      <c r="M479" s="92"/>
      <c r="N479" s="38"/>
      <c r="O479" s="87"/>
      <c r="P479" s="92">
        <v>70</v>
      </c>
      <c r="Q479" s="38">
        <v>423</v>
      </c>
      <c r="R479" s="87">
        <v>0.16548463356973994</v>
      </c>
      <c r="S479" s="86">
        <v>9.1895191687286961E-4</v>
      </c>
      <c r="T479" s="58">
        <v>0.73069494924039857</v>
      </c>
    </row>
    <row r="480" spans="1:20" x14ac:dyDescent="0.25">
      <c r="A480" s="109">
        <v>476</v>
      </c>
      <c r="B480" s="226" t="s">
        <v>184</v>
      </c>
      <c r="C480" s="118">
        <v>718</v>
      </c>
      <c r="D480" s="189">
        <v>33</v>
      </c>
      <c r="E480" s="38">
        <v>112</v>
      </c>
      <c r="F480" s="87">
        <v>0.29464285714285715</v>
      </c>
      <c r="G480" s="92">
        <v>22</v>
      </c>
      <c r="H480" s="38">
        <v>96</v>
      </c>
      <c r="I480" s="87">
        <v>0.22916666666666666</v>
      </c>
      <c r="J480" s="92">
        <v>37</v>
      </c>
      <c r="K480" s="38">
        <v>122</v>
      </c>
      <c r="L480" s="87">
        <v>0.30327868852459017</v>
      </c>
      <c r="M480" s="92">
        <v>24</v>
      </c>
      <c r="N480" s="38">
        <v>93</v>
      </c>
      <c r="O480" s="87">
        <v>0.25806451612903225</v>
      </c>
      <c r="P480" s="92">
        <v>116</v>
      </c>
      <c r="Q480" s="38">
        <v>423</v>
      </c>
      <c r="R480" s="87">
        <v>0.27423167848699764</v>
      </c>
      <c r="S480" s="86">
        <v>9.1895191687286961E-4</v>
      </c>
      <c r="T480" s="58">
        <v>0.73161390115727143</v>
      </c>
    </row>
    <row r="481" spans="1:20" x14ac:dyDescent="0.25">
      <c r="A481" s="109">
        <v>477</v>
      </c>
      <c r="B481" s="226" t="s">
        <v>185</v>
      </c>
      <c r="C481" s="118">
        <v>779</v>
      </c>
      <c r="D481" s="189">
        <v>30</v>
      </c>
      <c r="E481" s="38">
        <v>122</v>
      </c>
      <c r="F481" s="87">
        <v>0.24590163934426229</v>
      </c>
      <c r="G481" s="92">
        <v>21</v>
      </c>
      <c r="H481" s="38">
        <v>83</v>
      </c>
      <c r="I481" s="87">
        <v>0.25301204819277107</v>
      </c>
      <c r="J481" s="92">
        <v>16</v>
      </c>
      <c r="K481" s="38">
        <v>94</v>
      </c>
      <c r="L481" s="87">
        <v>0.1702127659574468</v>
      </c>
      <c r="M481" s="92">
        <v>27</v>
      </c>
      <c r="N481" s="38">
        <v>123</v>
      </c>
      <c r="O481" s="87">
        <v>0.21951219512195122</v>
      </c>
      <c r="P481" s="92">
        <v>94</v>
      </c>
      <c r="Q481" s="38">
        <v>422</v>
      </c>
      <c r="R481" s="87">
        <v>0.22274881516587677</v>
      </c>
      <c r="S481" s="86">
        <v>9.1677945371241372E-4</v>
      </c>
      <c r="T481" s="58">
        <v>0.73253068061098381</v>
      </c>
    </row>
    <row r="482" spans="1:20" x14ac:dyDescent="0.25">
      <c r="A482" s="109">
        <v>478</v>
      </c>
      <c r="B482" s="226" t="s">
        <v>181</v>
      </c>
      <c r="C482" s="118">
        <v>534</v>
      </c>
      <c r="D482" s="189">
        <v>14</v>
      </c>
      <c r="E482" s="38">
        <v>98</v>
      </c>
      <c r="F482" s="87">
        <v>0.14285714285714285</v>
      </c>
      <c r="G482" s="92">
        <v>14</v>
      </c>
      <c r="H482" s="38">
        <v>92</v>
      </c>
      <c r="I482" s="87">
        <v>0.15217391304347827</v>
      </c>
      <c r="J482" s="92">
        <v>13</v>
      </c>
      <c r="K482" s="38">
        <v>97</v>
      </c>
      <c r="L482" s="87">
        <v>0.13402061855670103</v>
      </c>
      <c r="M482" s="92">
        <v>19</v>
      </c>
      <c r="N482" s="38">
        <v>135</v>
      </c>
      <c r="O482" s="87">
        <v>0.14074074074074075</v>
      </c>
      <c r="P482" s="92">
        <v>60</v>
      </c>
      <c r="Q482" s="38">
        <v>422</v>
      </c>
      <c r="R482" s="87">
        <v>0.14218009478672985</v>
      </c>
      <c r="S482" s="86">
        <v>9.1677945371241372E-4</v>
      </c>
      <c r="T482" s="58">
        <v>0.73344746006469619</v>
      </c>
    </row>
    <row r="483" spans="1:20" x14ac:dyDescent="0.25">
      <c r="A483" s="109">
        <v>479</v>
      </c>
      <c r="B483" s="226" t="s">
        <v>102</v>
      </c>
      <c r="C483" s="118">
        <v>1022</v>
      </c>
      <c r="D483" s="189">
        <v>13</v>
      </c>
      <c r="E483" s="38">
        <v>119</v>
      </c>
      <c r="F483" s="87">
        <v>0.1092436974789916</v>
      </c>
      <c r="G483" s="92">
        <v>26</v>
      </c>
      <c r="H483" s="38">
        <v>116</v>
      </c>
      <c r="I483" s="87">
        <v>0.22413793103448276</v>
      </c>
      <c r="J483" s="92">
        <v>11</v>
      </c>
      <c r="K483" s="38">
        <v>95</v>
      </c>
      <c r="L483" s="87">
        <v>0.11578947368421053</v>
      </c>
      <c r="M483" s="92">
        <v>6</v>
      </c>
      <c r="N483" s="38">
        <v>91</v>
      </c>
      <c r="O483" s="87">
        <v>6.5934065934065936E-2</v>
      </c>
      <c r="P483" s="92">
        <v>56</v>
      </c>
      <c r="Q483" s="38">
        <v>421</v>
      </c>
      <c r="R483" s="87">
        <v>0.1330166270783848</v>
      </c>
      <c r="S483" s="86">
        <v>9.1460699055195772E-4</v>
      </c>
      <c r="T483" s="58">
        <v>0.73436206705524809</v>
      </c>
    </row>
    <row r="484" spans="1:20" x14ac:dyDescent="0.25">
      <c r="A484" s="109">
        <v>480</v>
      </c>
      <c r="B484" s="226" t="s">
        <v>199</v>
      </c>
      <c r="C484" s="118">
        <v>882</v>
      </c>
      <c r="D484" s="189">
        <v>31</v>
      </c>
      <c r="E484" s="38">
        <v>174</v>
      </c>
      <c r="F484" s="87">
        <v>0.17816091954022989</v>
      </c>
      <c r="G484" s="92">
        <v>27</v>
      </c>
      <c r="H484" s="38">
        <v>146</v>
      </c>
      <c r="I484" s="87">
        <v>0.18493150684931506</v>
      </c>
      <c r="J484" s="92">
        <v>16</v>
      </c>
      <c r="K484" s="38">
        <v>97</v>
      </c>
      <c r="L484" s="87">
        <v>0.16494845360824742</v>
      </c>
      <c r="M484" s="92">
        <v>4</v>
      </c>
      <c r="N484" s="38">
        <v>4</v>
      </c>
      <c r="O484" s="87">
        <v>1</v>
      </c>
      <c r="P484" s="92">
        <v>78</v>
      </c>
      <c r="Q484" s="38">
        <v>421</v>
      </c>
      <c r="R484" s="87">
        <v>0.18527315914489312</v>
      </c>
      <c r="S484" s="86">
        <v>9.1460699055195772E-4</v>
      </c>
      <c r="T484" s="58">
        <v>0.73527667404579999</v>
      </c>
    </row>
    <row r="485" spans="1:20" x14ac:dyDescent="0.25">
      <c r="A485" s="109">
        <v>481</v>
      </c>
      <c r="B485" s="226" t="s">
        <v>98</v>
      </c>
      <c r="C485" s="118">
        <v>906</v>
      </c>
      <c r="D485" s="189">
        <v>37</v>
      </c>
      <c r="E485" s="38">
        <v>122</v>
      </c>
      <c r="F485" s="87">
        <v>0.30327868852459017</v>
      </c>
      <c r="G485" s="92">
        <v>32</v>
      </c>
      <c r="H485" s="38">
        <v>119</v>
      </c>
      <c r="I485" s="87">
        <v>0.26890756302521007</v>
      </c>
      <c r="J485" s="92">
        <v>18</v>
      </c>
      <c r="K485" s="38">
        <v>102</v>
      </c>
      <c r="L485" s="87">
        <v>0.17647058823529413</v>
      </c>
      <c r="M485" s="92">
        <v>12</v>
      </c>
      <c r="N485" s="38">
        <v>77</v>
      </c>
      <c r="O485" s="87">
        <v>0.15584415584415584</v>
      </c>
      <c r="P485" s="92">
        <v>99</v>
      </c>
      <c r="Q485" s="38">
        <v>420</v>
      </c>
      <c r="R485" s="87">
        <v>0.23571428571428571</v>
      </c>
      <c r="S485" s="86">
        <v>9.1243452739150173E-4</v>
      </c>
      <c r="T485" s="58">
        <v>0.73618910857319153</v>
      </c>
    </row>
    <row r="486" spans="1:20" x14ac:dyDescent="0.25">
      <c r="A486" s="109">
        <v>482</v>
      </c>
      <c r="B486" s="226" t="s">
        <v>23</v>
      </c>
      <c r="C486" s="118">
        <v>25</v>
      </c>
      <c r="D486" s="189">
        <v>22</v>
      </c>
      <c r="E486" s="38">
        <v>135</v>
      </c>
      <c r="F486" s="87">
        <v>0.16296296296296298</v>
      </c>
      <c r="G486" s="92">
        <v>21</v>
      </c>
      <c r="H486" s="38">
        <v>112</v>
      </c>
      <c r="I486" s="87">
        <v>0.1875</v>
      </c>
      <c r="J486" s="92">
        <v>24</v>
      </c>
      <c r="K486" s="38">
        <v>97</v>
      </c>
      <c r="L486" s="87">
        <v>0.24742268041237114</v>
      </c>
      <c r="M486" s="92">
        <v>15</v>
      </c>
      <c r="N486" s="38">
        <v>76</v>
      </c>
      <c r="O486" s="87">
        <v>0.19736842105263158</v>
      </c>
      <c r="P486" s="92">
        <v>82</v>
      </c>
      <c r="Q486" s="38">
        <v>420</v>
      </c>
      <c r="R486" s="87">
        <v>0.19523809523809524</v>
      </c>
      <c r="S486" s="86">
        <v>9.1243452739150173E-4</v>
      </c>
      <c r="T486" s="58">
        <v>0.73710154310058307</v>
      </c>
    </row>
    <row r="487" spans="1:20" x14ac:dyDescent="0.25">
      <c r="A487" s="109">
        <v>483</v>
      </c>
      <c r="B487" s="226" t="s">
        <v>23</v>
      </c>
      <c r="C487" s="118">
        <v>478</v>
      </c>
      <c r="D487" s="189">
        <v>6</v>
      </c>
      <c r="E487" s="38">
        <v>71</v>
      </c>
      <c r="F487" s="87">
        <v>8.4507042253521125E-2</v>
      </c>
      <c r="G487" s="92">
        <v>18</v>
      </c>
      <c r="H487" s="38">
        <v>186</v>
      </c>
      <c r="I487" s="87">
        <v>9.6774193548387094E-2</v>
      </c>
      <c r="J487" s="92">
        <v>5</v>
      </c>
      <c r="K487" s="38">
        <v>91</v>
      </c>
      <c r="L487" s="87">
        <v>5.4945054945054944E-2</v>
      </c>
      <c r="M487" s="92">
        <v>8</v>
      </c>
      <c r="N487" s="38">
        <v>71</v>
      </c>
      <c r="O487" s="87">
        <v>0.11267605633802817</v>
      </c>
      <c r="P487" s="92">
        <v>37</v>
      </c>
      <c r="Q487" s="38">
        <v>419</v>
      </c>
      <c r="R487" s="87">
        <v>8.83054892601432E-2</v>
      </c>
      <c r="S487" s="86">
        <v>9.1026206423104584E-4</v>
      </c>
      <c r="T487" s="58">
        <v>0.73801180516481413</v>
      </c>
    </row>
    <row r="488" spans="1:20" x14ac:dyDescent="0.25">
      <c r="A488" s="109">
        <v>484</v>
      </c>
      <c r="B488" s="226" t="s">
        <v>153</v>
      </c>
      <c r="C488" s="118">
        <v>29</v>
      </c>
      <c r="D488" s="189">
        <v>15</v>
      </c>
      <c r="E488" s="38">
        <v>106</v>
      </c>
      <c r="F488" s="87">
        <v>0.14150943396226415</v>
      </c>
      <c r="G488" s="92">
        <v>15</v>
      </c>
      <c r="H488" s="38">
        <v>105</v>
      </c>
      <c r="I488" s="87">
        <v>0.14285714285714285</v>
      </c>
      <c r="J488" s="92">
        <v>21</v>
      </c>
      <c r="K488" s="38">
        <v>94</v>
      </c>
      <c r="L488" s="87">
        <v>0.22340425531914893</v>
      </c>
      <c r="M488" s="92">
        <v>17</v>
      </c>
      <c r="N488" s="38">
        <v>114</v>
      </c>
      <c r="O488" s="87">
        <v>0.14912280701754385</v>
      </c>
      <c r="P488" s="92">
        <v>68</v>
      </c>
      <c r="Q488" s="38">
        <v>419</v>
      </c>
      <c r="R488" s="87">
        <v>0.162291169451074</v>
      </c>
      <c r="S488" s="86">
        <v>9.1026206423104584E-4</v>
      </c>
      <c r="T488" s="58">
        <v>0.73892206722904519</v>
      </c>
    </row>
    <row r="489" spans="1:20" x14ac:dyDescent="0.25">
      <c r="A489" s="109">
        <v>485</v>
      </c>
      <c r="B489" s="226" t="s">
        <v>157</v>
      </c>
      <c r="C489" s="118">
        <v>1105</v>
      </c>
      <c r="D489" s="189">
        <v>16</v>
      </c>
      <c r="E489" s="38">
        <v>95</v>
      </c>
      <c r="F489" s="87">
        <v>0.16842105263157894</v>
      </c>
      <c r="G489" s="92">
        <v>20</v>
      </c>
      <c r="H489" s="38">
        <v>94</v>
      </c>
      <c r="I489" s="87">
        <v>0.21276595744680851</v>
      </c>
      <c r="J489" s="92">
        <v>17</v>
      </c>
      <c r="K489" s="38">
        <v>101</v>
      </c>
      <c r="L489" s="87">
        <v>0.16831683168316833</v>
      </c>
      <c r="M489" s="92">
        <v>23</v>
      </c>
      <c r="N489" s="38">
        <v>126</v>
      </c>
      <c r="O489" s="87">
        <v>0.18253968253968253</v>
      </c>
      <c r="P489" s="92">
        <v>76</v>
      </c>
      <c r="Q489" s="38">
        <v>416</v>
      </c>
      <c r="R489" s="87">
        <v>0.18269230769230768</v>
      </c>
      <c r="S489" s="86">
        <v>9.0374467474967795E-4</v>
      </c>
      <c r="T489" s="58">
        <v>0.73982581190379482</v>
      </c>
    </row>
    <row r="490" spans="1:20" x14ac:dyDescent="0.25">
      <c r="A490" s="109">
        <v>486</v>
      </c>
      <c r="B490" s="226" t="s">
        <v>193</v>
      </c>
      <c r="C490" s="118">
        <v>1020</v>
      </c>
      <c r="D490" s="189">
        <v>6</v>
      </c>
      <c r="E490" s="38">
        <v>91</v>
      </c>
      <c r="F490" s="87">
        <v>6.5934065934065936E-2</v>
      </c>
      <c r="G490" s="92">
        <v>12</v>
      </c>
      <c r="H490" s="38">
        <v>100</v>
      </c>
      <c r="I490" s="87">
        <v>0.12</v>
      </c>
      <c r="J490" s="92">
        <v>11</v>
      </c>
      <c r="K490" s="38">
        <v>117</v>
      </c>
      <c r="L490" s="87">
        <v>9.4017094017094016E-2</v>
      </c>
      <c r="M490" s="92">
        <v>9</v>
      </c>
      <c r="N490" s="38">
        <v>108</v>
      </c>
      <c r="O490" s="87">
        <v>8.3333333333333329E-2</v>
      </c>
      <c r="P490" s="92">
        <v>38</v>
      </c>
      <c r="Q490" s="38">
        <v>416</v>
      </c>
      <c r="R490" s="87">
        <v>9.1346153846153841E-2</v>
      </c>
      <c r="S490" s="86">
        <v>9.0374467474967795E-4</v>
      </c>
      <c r="T490" s="58">
        <v>0.74072955657854445</v>
      </c>
    </row>
    <row r="491" spans="1:20" x14ac:dyDescent="0.25">
      <c r="A491" s="109">
        <v>487</v>
      </c>
      <c r="B491" s="226" t="s">
        <v>143</v>
      </c>
      <c r="C491" s="118">
        <v>972</v>
      </c>
      <c r="D491" s="189">
        <v>11</v>
      </c>
      <c r="E491" s="38">
        <v>107</v>
      </c>
      <c r="F491" s="87">
        <v>0.10280373831775701</v>
      </c>
      <c r="G491" s="92">
        <v>13.999999999999998</v>
      </c>
      <c r="H491" s="38">
        <v>110</v>
      </c>
      <c r="I491" s="87">
        <v>0.12727272727272726</v>
      </c>
      <c r="J491" s="92">
        <v>12</v>
      </c>
      <c r="K491" s="38">
        <v>94</v>
      </c>
      <c r="L491" s="87">
        <v>0.1276595744680851</v>
      </c>
      <c r="M491" s="92">
        <v>8</v>
      </c>
      <c r="N491" s="38">
        <v>105</v>
      </c>
      <c r="O491" s="87">
        <v>7.6190476190476197E-2</v>
      </c>
      <c r="P491" s="92">
        <v>45</v>
      </c>
      <c r="Q491" s="38">
        <v>416</v>
      </c>
      <c r="R491" s="87">
        <v>0.10817307692307693</v>
      </c>
      <c r="S491" s="86">
        <v>9.0374467474967795E-4</v>
      </c>
      <c r="T491" s="58">
        <v>0.74163330125329407</v>
      </c>
    </row>
    <row r="492" spans="1:20" x14ac:dyDescent="0.25">
      <c r="A492" s="109">
        <v>488</v>
      </c>
      <c r="B492" s="226" t="s">
        <v>188</v>
      </c>
      <c r="C492" s="118">
        <v>44</v>
      </c>
      <c r="D492" s="189">
        <v>49</v>
      </c>
      <c r="E492" s="38">
        <v>219</v>
      </c>
      <c r="F492" s="87">
        <v>0.22374429223744291</v>
      </c>
      <c r="G492" s="92">
        <v>58</v>
      </c>
      <c r="H492" s="38">
        <v>191</v>
      </c>
      <c r="I492" s="87">
        <v>0.30366492146596857</v>
      </c>
      <c r="J492" s="92">
        <v>5</v>
      </c>
      <c r="K492" s="38">
        <v>5</v>
      </c>
      <c r="L492" s="87">
        <v>1</v>
      </c>
      <c r="M492" s="92">
        <v>1</v>
      </c>
      <c r="N492" s="38">
        <v>1</v>
      </c>
      <c r="O492" s="87">
        <v>1</v>
      </c>
      <c r="P492" s="92">
        <v>113</v>
      </c>
      <c r="Q492" s="38">
        <v>416</v>
      </c>
      <c r="R492" s="87">
        <v>0.27163461538461536</v>
      </c>
      <c r="S492" s="86">
        <v>9.0374467474967795E-4</v>
      </c>
      <c r="T492" s="58">
        <v>0.7425370459280437</v>
      </c>
    </row>
    <row r="493" spans="1:20" x14ac:dyDescent="0.25">
      <c r="A493" s="109">
        <v>489</v>
      </c>
      <c r="B493" s="226">
        <v>2</v>
      </c>
      <c r="C493" s="118">
        <v>1077</v>
      </c>
      <c r="D493" s="189">
        <v>9</v>
      </c>
      <c r="E493" s="38">
        <v>92</v>
      </c>
      <c r="F493" s="87">
        <v>9.7826086956521743E-2</v>
      </c>
      <c r="G493" s="92">
        <v>4</v>
      </c>
      <c r="H493" s="38">
        <v>88</v>
      </c>
      <c r="I493" s="87">
        <v>4.5454545454545456E-2</v>
      </c>
      <c r="J493" s="92">
        <v>7</v>
      </c>
      <c r="K493" s="38">
        <v>107</v>
      </c>
      <c r="L493" s="87">
        <v>6.5420560747663545E-2</v>
      </c>
      <c r="M493" s="92">
        <v>5</v>
      </c>
      <c r="N493" s="38">
        <v>126</v>
      </c>
      <c r="O493" s="87">
        <v>3.968253968253968E-2</v>
      </c>
      <c r="P493" s="92">
        <v>25</v>
      </c>
      <c r="Q493" s="38">
        <v>413</v>
      </c>
      <c r="R493" s="87">
        <v>6.0532687651331719E-2</v>
      </c>
      <c r="S493" s="86">
        <v>8.9722728526831007E-4</v>
      </c>
      <c r="T493" s="58">
        <v>0.74343427321331201</v>
      </c>
    </row>
    <row r="494" spans="1:20" x14ac:dyDescent="0.25">
      <c r="A494" s="109">
        <v>490</v>
      </c>
      <c r="B494" s="226">
        <v>2</v>
      </c>
      <c r="C494" s="118">
        <v>841</v>
      </c>
      <c r="D494" s="189">
        <v>16</v>
      </c>
      <c r="E494" s="38">
        <v>97</v>
      </c>
      <c r="F494" s="87">
        <v>0.16494845360824742</v>
      </c>
      <c r="G494" s="92">
        <v>21</v>
      </c>
      <c r="H494" s="38">
        <v>107</v>
      </c>
      <c r="I494" s="87">
        <v>0.19626168224299065</v>
      </c>
      <c r="J494" s="92">
        <v>16</v>
      </c>
      <c r="K494" s="38">
        <v>112</v>
      </c>
      <c r="L494" s="87">
        <v>0.14285714285714285</v>
      </c>
      <c r="M494" s="92">
        <v>15</v>
      </c>
      <c r="N494" s="38">
        <v>97</v>
      </c>
      <c r="O494" s="87">
        <v>0.15463917525773196</v>
      </c>
      <c r="P494" s="92">
        <v>68</v>
      </c>
      <c r="Q494" s="38">
        <v>413</v>
      </c>
      <c r="R494" s="87">
        <v>0.16464891041162227</v>
      </c>
      <c r="S494" s="86">
        <v>8.9722728526831007E-4</v>
      </c>
      <c r="T494" s="58">
        <v>0.74433150049858032</v>
      </c>
    </row>
    <row r="495" spans="1:20" x14ac:dyDescent="0.25">
      <c r="A495" s="109">
        <v>491</v>
      </c>
      <c r="B495" s="226" t="s">
        <v>197</v>
      </c>
      <c r="C495" s="118">
        <v>391</v>
      </c>
      <c r="D495" s="189">
        <v>24</v>
      </c>
      <c r="E495" s="38">
        <v>93</v>
      </c>
      <c r="F495" s="87">
        <v>0.25806451612903225</v>
      </c>
      <c r="G495" s="92">
        <v>21</v>
      </c>
      <c r="H495" s="38">
        <v>111</v>
      </c>
      <c r="I495" s="87">
        <v>0.1891891891891892</v>
      </c>
      <c r="J495" s="92">
        <v>17</v>
      </c>
      <c r="K495" s="38">
        <v>97</v>
      </c>
      <c r="L495" s="87">
        <v>0.17525773195876287</v>
      </c>
      <c r="M495" s="92">
        <v>34</v>
      </c>
      <c r="N495" s="38">
        <v>112</v>
      </c>
      <c r="O495" s="87">
        <v>0.30357142857142855</v>
      </c>
      <c r="P495" s="92">
        <v>96</v>
      </c>
      <c r="Q495" s="38">
        <v>413</v>
      </c>
      <c r="R495" s="87">
        <v>0.23244552058111381</v>
      </c>
      <c r="S495" s="86">
        <v>8.9722728526831007E-4</v>
      </c>
      <c r="T495" s="58">
        <v>0.74522872778384863</v>
      </c>
    </row>
    <row r="496" spans="1:20" x14ac:dyDescent="0.25">
      <c r="A496" s="109">
        <v>492</v>
      </c>
      <c r="B496" s="226" t="s">
        <v>196</v>
      </c>
      <c r="C496" s="118">
        <v>275</v>
      </c>
      <c r="D496" s="189">
        <v>39</v>
      </c>
      <c r="E496" s="38">
        <v>143</v>
      </c>
      <c r="F496" s="87">
        <v>0.27272727272727271</v>
      </c>
      <c r="G496" s="92">
        <v>38</v>
      </c>
      <c r="H496" s="38">
        <v>134</v>
      </c>
      <c r="I496" s="87">
        <v>0.28358208955223879</v>
      </c>
      <c r="J496" s="92">
        <v>35</v>
      </c>
      <c r="K496" s="38">
        <v>136</v>
      </c>
      <c r="L496" s="87">
        <v>0.25735294117647056</v>
      </c>
      <c r="M496" s="92"/>
      <c r="N496" s="38"/>
      <c r="O496" s="87"/>
      <c r="P496" s="92">
        <v>112</v>
      </c>
      <c r="Q496" s="38">
        <v>413</v>
      </c>
      <c r="R496" s="87">
        <v>0.2711864406779661</v>
      </c>
      <c r="S496" s="86">
        <v>8.9722728526831007E-4</v>
      </c>
      <c r="T496" s="58">
        <v>0.74612595506911694</v>
      </c>
    </row>
    <row r="497" spans="1:20" x14ac:dyDescent="0.25">
      <c r="A497" s="109">
        <v>493</v>
      </c>
      <c r="B497" s="226" t="s">
        <v>173</v>
      </c>
      <c r="C497" s="118">
        <v>107</v>
      </c>
      <c r="D497" s="189">
        <v>18</v>
      </c>
      <c r="E497" s="38">
        <v>103</v>
      </c>
      <c r="F497" s="87">
        <v>0.17475728155339806</v>
      </c>
      <c r="G497" s="92">
        <v>15</v>
      </c>
      <c r="H497" s="38">
        <v>77</v>
      </c>
      <c r="I497" s="87">
        <v>0.19480519480519481</v>
      </c>
      <c r="J497" s="92">
        <v>14</v>
      </c>
      <c r="K497" s="38">
        <v>109</v>
      </c>
      <c r="L497" s="87">
        <v>0.12844036697247707</v>
      </c>
      <c r="M497" s="92">
        <v>20</v>
      </c>
      <c r="N497" s="38">
        <v>124</v>
      </c>
      <c r="O497" s="87">
        <v>0.16129032258064516</v>
      </c>
      <c r="P497" s="92">
        <v>67</v>
      </c>
      <c r="Q497" s="38">
        <v>413</v>
      </c>
      <c r="R497" s="87">
        <v>0.16222760290556901</v>
      </c>
      <c r="S497" s="86">
        <v>8.9722728526831007E-4</v>
      </c>
      <c r="T497" s="58">
        <v>0.74702318235438525</v>
      </c>
    </row>
    <row r="498" spans="1:20" x14ac:dyDescent="0.25">
      <c r="A498" s="109">
        <v>494</v>
      </c>
      <c r="B498" s="226" t="s">
        <v>40</v>
      </c>
      <c r="C498" s="118">
        <v>480</v>
      </c>
      <c r="D498" s="189">
        <v>21</v>
      </c>
      <c r="E498" s="38">
        <v>83</v>
      </c>
      <c r="F498" s="87">
        <v>0.25301204819277107</v>
      </c>
      <c r="G498" s="92">
        <v>27</v>
      </c>
      <c r="H498" s="38">
        <v>122</v>
      </c>
      <c r="I498" s="87">
        <v>0.22131147540983606</v>
      </c>
      <c r="J498" s="92">
        <v>27</v>
      </c>
      <c r="K498" s="38">
        <v>115</v>
      </c>
      <c r="L498" s="87">
        <v>0.23478260869565218</v>
      </c>
      <c r="M498" s="92">
        <v>14</v>
      </c>
      <c r="N498" s="38">
        <v>92</v>
      </c>
      <c r="O498" s="87">
        <v>0.15217391304347827</v>
      </c>
      <c r="P498" s="92">
        <v>89</v>
      </c>
      <c r="Q498" s="38">
        <v>412</v>
      </c>
      <c r="R498" s="87">
        <v>0.21601941747572814</v>
      </c>
      <c r="S498" s="86">
        <v>8.9505482210785407E-4</v>
      </c>
      <c r="T498" s="58">
        <v>0.74791823717649308</v>
      </c>
    </row>
    <row r="499" spans="1:20" x14ac:dyDescent="0.25">
      <c r="A499" s="109">
        <v>495</v>
      </c>
      <c r="B499" s="226" t="s">
        <v>40</v>
      </c>
      <c r="C499" s="118">
        <v>569</v>
      </c>
      <c r="D499" s="189">
        <v>14</v>
      </c>
      <c r="E499" s="38">
        <v>82</v>
      </c>
      <c r="F499" s="87">
        <v>0.17073170731707318</v>
      </c>
      <c r="G499" s="92">
        <v>15</v>
      </c>
      <c r="H499" s="38">
        <v>100</v>
      </c>
      <c r="I499" s="87">
        <v>0.15</v>
      </c>
      <c r="J499" s="92">
        <v>24</v>
      </c>
      <c r="K499" s="38">
        <v>113</v>
      </c>
      <c r="L499" s="87">
        <v>0.21238938053097345</v>
      </c>
      <c r="M499" s="92">
        <v>18</v>
      </c>
      <c r="N499" s="38">
        <v>116</v>
      </c>
      <c r="O499" s="87">
        <v>0.15517241379310345</v>
      </c>
      <c r="P499" s="92">
        <v>71</v>
      </c>
      <c r="Q499" s="38">
        <v>411</v>
      </c>
      <c r="R499" s="87">
        <v>0.17274939172749393</v>
      </c>
      <c r="S499" s="86">
        <v>8.9288235894739818E-4</v>
      </c>
      <c r="T499" s="58">
        <v>0.74881111953544044</v>
      </c>
    </row>
    <row r="500" spans="1:20" x14ac:dyDescent="0.25">
      <c r="A500" s="109">
        <v>496</v>
      </c>
      <c r="B500" s="226" t="s">
        <v>110</v>
      </c>
      <c r="C500" s="118">
        <v>324</v>
      </c>
      <c r="D500" s="189">
        <v>9</v>
      </c>
      <c r="E500" s="38">
        <v>49</v>
      </c>
      <c r="F500" s="87">
        <v>0.18367346938775511</v>
      </c>
      <c r="G500" s="92">
        <v>28</v>
      </c>
      <c r="H500" s="38">
        <v>112</v>
      </c>
      <c r="I500" s="87">
        <v>0.25</v>
      </c>
      <c r="J500" s="92">
        <v>28</v>
      </c>
      <c r="K500" s="38">
        <v>118</v>
      </c>
      <c r="L500" s="87">
        <v>0.23728813559322035</v>
      </c>
      <c r="M500" s="92">
        <v>22</v>
      </c>
      <c r="N500" s="38">
        <v>132</v>
      </c>
      <c r="O500" s="87">
        <v>0.16666666666666666</v>
      </c>
      <c r="P500" s="92">
        <v>87</v>
      </c>
      <c r="Q500" s="38">
        <v>411</v>
      </c>
      <c r="R500" s="87">
        <v>0.21167883211678831</v>
      </c>
      <c r="S500" s="86">
        <v>8.9288235894739818E-4</v>
      </c>
      <c r="T500" s="58">
        <v>0.74970400189438779</v>
      </c>
    </row>
    <row r="501" spans="1:20" x14ac:dyDescent="0.25">
      <c r="A501" s="109">
        <v>497</v>
      </c>
      <c r="B501" s="226" t="s">
        <v>180</v>
      </c>
      <c r="C501" s="118">
        <v>546</v>
      </c>
      <c r="D501" s="189">
        <v>7</v>
      </c>
      <c r="E501" s="38">
        <v>101</v>
      </c>
      <c r="F501" s="87">
        <v>6.9306930693069313E-2</v>
      </c>
      <c r="G501" s="92">
        <v>9</v>
      </c>
      <c r="H501" s="38">
        <v>98</v>
      </c>
      <c r="I501" s="87">
        <v>9.1836734693877556E-2</v>
      </c>
      <c r="J501" s="92">
        <v>5</v>
      </c>
      <c r="K501" s="38">
        <v>92</v>
      </c>
      <c r="L501" s="87">
        <v>5.434782608695652E-2</v>
      </c>
      <c r="M501" s="92">
        <v>16</v>
      </c>
      <c r="N501" s="38">
        <v>119</v>
      </c>
      <c r="O501" s="87">
        <v>0.13445378151260504</v>
      </c>
      <c r="P501" s="92">
        <v>37</v>
      </c>
      <c r="Q501" s="38">
        <v>410</v>
      </c>
      <c r="R501" s="87">
        <v>9.0243902439024387E-2</v>
      </c>
      <c r="S501" s="86">
        <v>8.9070989578694218E-4</v>
      </c>
      <c r="T501" s="58">
        <v>0.75059471179017478</v>
      </c>
    </row>
    <row r="502" spans="1:20" x14ac:dyDescent="0.25">
      <c r="A502" s="109">
        <v>498</v>
      </c>
      <c r="B502" s="226">
        <v>2</v>
      </c>
      <c r="C502" s="118">
        <v>871</v>
      </c>
      <c r="D502" s="189">
        <v>13</v>
      </c>
      <c r="E502" s="38">
        <v>107</v>
      </c>
      <c r="F502" s="87">
        <v>0.12149532710280374</v>
      </c>
      <c r="G502" s="92">
        <v>10</v>
      </c>
      <c r="H502" s="38">
        <v>98</v>
      </c>
      <c r="I502" s="87">
        <v>0.10204081632653061</v>
      </c>
      <c r="J502" s="92">
        <v>7</v>
      </c>
      <c r="K502" s="38">
        <v>94</v>
      </c>
      <c r="L502" s="87">
        <v>7.4468085106382975E-2</v>
      </c>
      <c r="M502" s="92">
        <v>5</v>
      </c>
      <c r="N502" s="38">
        <v>110</v>
      </c>
      <c r="O502" s="87">
        <v>4.5454545454545456E-2</v>
      </c>
      <c r="P502" s="92">
        <v>35</v>
      </c>
      <c r="Q502" s="38">
        <v>409</v>
      </c>
      <c r="R502" s="87">
        <v>8.557457212713937E-2</v>
      </c>
      <c r="S502" s="86">
        <v>8.8853743262648618E-4</v>
      </c>
      <c r="T502" s="58">
        <v>0.7514832492228013</v>
      </c>
    </row>
    <row r="503" spans="1:20" x14ac:dyDescent="0.25">
      <c r="A503" s="109">
        <v>499</v>
      </c>
      <c r="B503" s="226" t="s">
        <v>159</v>
      </c>
      <c r="C503" s="118">
        <v>771</v>
      </c>
      <c r="D503" s="189">
        <v>23</v>
      </c>
      <c r="E503" s="38">
        <v>83</v>
      </c>
      <c r="F503" s="87">
        <v>0.27710843373493976</v>
      </c>
      <c r="G503" s="92">
        <v>37</v>
      </c>
      <c r="H503" s="38">
        <v>119</v>
      </c>
      <c r="I503" s="87">
        <v>0.31092436974789917</v>
      </c>
      <c r="J503" s="92">
        <v>32</v>
      </c>
      <c r="K503" s="38">
        <v>110</v>
      </c>
      <c r="L503" s="87">
        <v>0.29090909090909089</v>
      </c>
      <c r="M503" s="92">
        <v>29</v>
      </c>
      <c r="N503" s="38">
        <v>97</v>
      </c>
      <c r="O503" s="87">
        <v>0.29896907216494845</v>
      </c>
      <c r="P503" s="92">
        <v>121</v>
      </c>
      <c r="Q503" s="38">
        <v>409</v>
      </c>
      <c r="R503" s="87">
        <v>0.29584352078239606</v>
      </c>
      <c r="S503" s="86">
        <v>8.8853743262648618E-4</v>
      </c>
      <c r="T503" s="58">
        <v>0.75237178665542781</v>
      </c>
    </row>
    <row r="504" spans="1:20" x14ac:dyDescent="0.25">
      <c r="A504" s="109">
        <v>500</v>
      </c>
      <c r="B504" s="226" t="s">
        <v>144</v>
      </c>
      <c r="C504" s="118">
        <v>574</v>
      </c>
      <c r="D504" s="189">
        <v>20</v>
      </c>
      <c r="E504" s="38">
        <v>106</v>
      </c>
      <c r="F504" s="87">
        <v>0.18867924528301888</v>
      </c>
      <c r="G504" s="92">
        <v>19</v>
      </c>
      <c r="H504" s="38">
        <v>105</v>
      </c>
      <c r="I504" s="87">
        <v>0.18095238095238095</v>
      </c>
      <c r="J504" s="92">
        <v>29</v>
      </c>
      <c r="K504" s="38">
        <v>114</v>
      </c>
      <c r="L504" s="87">
        <v>0.25438596491228072</v>
      </c>
      <c r="M504" s="92">
        <v>13</v>
      </c>
      <c r="N504" s="38">
        <v>84</v>
      </c>
      <c r="O504" s="87">
        <v>0.15476190476190477</v>
      </c>
      <c r="P504" s="92">
        <v>81</v>
      </c>
      <c r="Q504" s="38">
        <v>409</v>
      </c>
      <c r="R504" s="87">
        <v>0.1980440097799511</v>
      </c>
      <c r="S504" s="86">
        <v>8.8853743262648618E-4</v>
      </c>
      <c r="T504" s="58">
        <v>0.75326032408805432</v>
      </c>
    </row>
    <row r="505" spans="1:20" x14ac:dyDescent="0.25">
      <c r="A505" s="109">
        <v>501</v>
      </c>
      <c r="B505" s="226" t="s">
        <v>181</v>
      </c>
      <c r="C505" s="118">
        <v>788</v>
      </c>
      <c r="D505" s="189">
        <v>27</v>
      </c>
      <c r="E505" s="38">
        <v>101</v>
      </c>
      <c r="F505" s="87">
        <v>0.26732673267326734</v>
      </c>
      <c r="G505" s="92">
        <v>32</v>
      </c>
      <c r="H505" s="38">
        <v>113</v>
      </c>
      <c r="I505" s="87">
        <v>0.2831858407079646</v>
      </c>
      <c r="J505" s="92">
        <v>23</v>
      </c>
      <c r="K505" s="38">
        <v>90</v>
      </c>
      <c r="L505" s="87">
        <v>0.25555555555555554</v>
      </c>
      <c r="M505" s="92">
        <v>38</v>
      </c>
      <c r="N505" s="38">
        <v>103</v>
      </c>
      <c r="O505" s="87">
        <v>0.36893203883495146</v>
      </c>
      <c r="P505" s="92">
        <v>120</v>
      </c>
      <c r="Q505" s="38">
        <v>407</v>
      </c>
      <c r="R505" s="87">
        <v>0.29484029484029484</v>
      </c>
      <c r="S505" s="86">
        <v>8.841925063055743E-4</v>
      </c>
      <c r="T505" s="58">
        <v>0.75414451659435988</v>
      </c>
    </row>
    <row r="506" spans="1:20" x14ac:dyDescent="0.25">
      <c r="A506" s="109">
        <v>502</v>
      </c>
      <c r="B506" s="226" t="s">
        <v>141</v>
      </c>
      <c r="C506" s="118">
        <v>684</v>
      </c>
      <c r="D506" s="189">
        <v>5</v>
      </c>
      <c r="E506" s="38">
        <v>97</v>
      </c>
      <c r="F506" s="87">
        <v>5.1546391752577317E-2</v>
      </c>
      <c r="G506" s="92">
        <v>2</v>
      </c>
      <c r="H506" s="38">
        <v>93</v>
      </c>
      <c r="I506" s="87">
        <v>2.1505376344086023E-2</v>
      </c>
      <c r="J506" s="92">
        <v>3</v>
      </c>
      <c r="K506" s="38">
        <v>86</v>
      </c>
      <c r="L506" s="87">
        <v>3.4883720930232558E-2</v>
      </c>
      <c r="M506" s="92">
        <v>3</v>
      </c>
      <c r="N506" s="38">
        <v>129</v>
      </c>
      <c r="O506" s="87">
        <v>2.3255813953488372E-2</v>
      </c>
      <c r="P506" s="92">
        <v>13</v>
      </c>
      <c r="Q506" s="38">
        <v>405</v>
      </c>
      <c r="R506" s="87">
        <v>3.2098765432098768E-2</v>
      </c>
      <c r="S506" s="86">
        <v>8.7984757998466241E-4</v>
      </c>
      <c r="T506" s="58">
        <v>0.7550243641743446</v>
      </c>
    </row>
    <row r="507" spans="1:20" x14ac:dyDescent="0.25">
      <c r="A507" s="109">
        <v>503</v>
      </c>
      <c r="B507" s="226" t="s">
        <v>83</v>
      </c>
      <c r="C507" s="118">
        <v>659</v>
      </c>
      <c r="D507" s="189">
        <v>30</v>
      </c>
      <c r="E507" s="38">
        <v>88</v>
      </c>
      <c r="F507" s="87">
        <v>0.34090909090909088</v>
      </c>
      <c r="G507" s="92">
        <v>21</v>
      </c>
      <c r="H507" s="38">
        <v>81</v>
      </c>
      <c r="I507" s="87">
        <v>0.25925925925925924</v>
      </c>
      <c r="J507" s="92">
        <v>31</v>
      </c>
      <c r="K507" s="38">
        <v>113</v>
      </c>
      <c r="L507" s="87">
        <v>0.27433628318584069</v>
      </c>
      <c r="M507" s="92">
        <v>31</v>
      </c>
      <c r="N507" s="38">
        <v>123</v>
      </c>
      <c r="O507" s="87">
        <v>0.25203252032520324</v>
      </c>
      <c r="P507" s="92">
        <v>113</v>
      </c>
      <c r="Q507" s="38">
        <v>405</v>
      </c>
      <c r="R507" s="87">
        <v>0.27901234567901234</v>
      </c>
      <c r="S507" s="86">
        <v>8.7984757998466241E-4</v>
      </c>
      <c r="T507" s="58">
        <v>0.75590421175432931</v>
      </c>
    </row>
    <row r="508" spans="1:20" x14ac:dyDescent="0.25">
      <c r="A508" s="109">
        <v>504</v>
      </c>
      <c r="B508" s="226" t="s">
        <v>184</v>
      </c>
      <c r="C508" s="118">
        <v>1089</v>
      </c>
      <c r="D508" s="189">
        <v>2</v>
      </c>
      <c r="E508" s="38">
        <v>87</v>
      </c>
      <c r="F508" s="87">
        <v>2.2988505747126436E-2</v>
      </c>
      <c r="G508" s="92">
        <v>1</v>
      </c>
      <c r="H508" s="38">
        <v>88</v>
      </c>
      <c r="I508" s="87">
        <v>1.1363636363636364E-2</v>
      </c>
      <c r="J508" s="92">
        <v>2</v>
      </c>
      <c r="K508" s="38">
        <v>114</v>
      </c>
      <c r="L508" s="87">
        <v>1.7543859649122806E-2</v>
      </c>
      <c r="M508" s="92">
        <v>3</v>
      </c>
      <c r="N508" s="38">
        <v>115</v>
      </c>
      <c r="O508" s="87">
        <v>2.6086956521739129E-2</v>
      </c>
      <c r="P508" s="92">
        <v>8</v>
      </c>
      <c r="Q508" s="38">
        <v>404</v>
      </c>
      <c r="R508" s="87">
        <v>1.9801980198019802E-2</v>
      </c>
      <c r="S508" s="86">
        <v>8.7767511682420641E-4</v>
      </c>
      <c r="T508" s="58">
        <v>0.75678188687115355</v>
      </c>
    </row>
    <row r="509" spans="1:20" x14ac:dyDescent="0.25">
      <c r="A509" s="109">
        <v>505</v>
      </c>
      <c r="B509" s="226" t="s">
        <v>187</v>
      </c>
      <c r="C509" s="118">
        <v>474</v>
      </c>
      <c r="D509" s="189">
        <v>4</v>
      </c>
      <c r="E509" s="38">
        <v>96</v>
      </c>
      <c r="F509" s="87">
        <v>4.1666666666666664E-2</v>
      </c>
      <c r="G509" s="92">
        <v>1</v>
      </c>
      <c r="H509" s="38">
        <v>149</v>
      </c>
      <c r="I509" s="87">
        <v>6.7114093959731542E-3</v>
      </c>
      <c r="J509" s="92">
        <v>0</v>
      </c>
      <c r="K509" s="38">
        <v>98</v>
      </c>
      <c r="L509" s="87">
        <v>0</v>
      </c>
      <c r="M509" s="92">
        <v>0</v>
      </c>
      <c r="N509" s="38">
        <v>60</v>
      </c>
      <c r="O509" s="87">
        <v>0</v>
      </c>
      <c r="P509" s="92">
        <v>5</v>
      </c>
      <c r="Q509" s="38">
        <v>403</v>
      </c>
      <c r="R509" s="87">
        <v>1.2406947890818859E-2</v>
      </c>
      <c r="S509" s="86">
        <v>8.7550265366375052E-4</v>
      </c>
      <c r="T509" s="58">
        <v>0.75765738952481732</v>
      </c>
    </row>
    <row r="510" spans="1:20" x14ac:dyDescent="0.25">
      <c r="A510" s="109">
        <v>506</v>
      </c>
      <c r="B510" s="226" t="s">
        <v>174</v>
      </c>
      <c r="C510" s="118">
        <v>1064</v>
      </c>
      <c r="D510" s="189">
        <v>7</v>
      </c>
      <c r="E510" s="38">
        <v>98</v>
      </c>
      <c r="F510" s="87">
        <v>7.1428571428571425E-2</v>
      </c>
      <c r="G510" s="92">
        <v>6</v>
      </c>
      <c r="H510" s="38">
        <v>93</v>
      </c>
      <c r="I510" s="87">
        <v>6.4516129032258063E-2</v>
      </c>
      <c r="J510" s="92">
        <v>9</v>
      </c>
      <c r="K510" s="38">
        <v>85</v>
      </c>
      <c r="L510" s="87">
        <v>0.10588235294117647</v>
      </c>
      <c r="M510" s="92">
        <v>9</v>
      </c>
      <c r="N510" s="38">
        <v>125</v>
      </c>
      <c r="O510" s="87">
        <v>7.1999999999999995E-2</v>
      </c>
      <c r="P510" s="92">
        <v>31</v>
      </c>
      <c r="Q510" s="38">
        <v>401</v>
      </c>
      <c r="R510" s="87">
        <v>7.7306733167082295E-2</v>
      </c>
      <c r="S510" s="86">
        <v>8.7115772734283863E-4</v>
      </c>
      <c r="T510" s="58">
        <v>0.75852854725216012</v>
      </c>
    </row>
    <row r="511" spans="1:20" x14ac:dyDescent="0.25">
      <c r="A511" s="109">
        <v>507</v>
      </c>
      <c r="B511" s="226" t="s">
        <v>55</v>
      </c>
      <c r="C511" s="118">
        <v>527</v>
      </c>
      <c r="D511" s="189">
        <v>17</v>
      </c>
      <c r="E511" s="38">
        <v>81</v>
      </c>
      <c r="F511" s="87">
        <v>0.20987654320987653</v>
      </c>
      <c r="G511" s="92">
        <v>22</v>
      </c>
      <c r="H511" s="38">
        <v>100</v>
      </c>
      <c r="I511" s="87">
        <v>0.22</v>
      </c>
      <c r="J511" s="92">
        <v>19</v>
      </c>
      <c r="K511" s="38">
        <v>105</v>
      </c>
      <c r="L511" s="87">
        <v>0.18095238095238095</v>
      </c>
      <c r="M511" s="92">
        <v>29</v>
      </c>
      <c r="N511" s="38">
        <v>114</v>
      </c>
      <c r="O511" s="87">
        <v>0.25438596491228072</v>
      </c>
      <c r="P511" s="92">
        <v>87</v>
      </c>
      <c r="Q511" s="38">
        <v>400</v>
      </c>
      <c r="R511" s="87">
        <v>0.2175</v>
      </c>
      <c r="S511" s="86">
        <v>8.6898526418238264E-4</v>
      </c>
      <c r="T511" s="58">
        <v>0.75939753251634246</v>
      </c>
    </row>
    <row r="512" spans="1:20" x14ac:dyDescent="0.25">
      <c r="A512" s="109">
        <v>508</v>
      </c>
      <c r="B512" s="226" t="s">
        <v>171</v>
      </c>
      <c r="C512" s="118">
        <v>244</v>
      </c>
      <c r="D512" s="189">
        <v>26</v>
      </c>
      <c r="E512" s="38">
        <v>89</v>
      </c>
      <c r="F512" s="87">
        <v>0.29213483146067415</v>
      </c>
      <c r="G512" s="92">
        <v>32</v>
      </c>
      <c r="H512" s="38">
        <v>111</v>
      </c>
      <c r="I512" s="87">
        <v>0.28828828828828829</v>
      </c>
      <c r="J512" s="92">
        <v>26</v>
      </c>
      <c r="K512" s="38">
        <v>105</v>
      </c>
      <c r="L512" s="87">
        <v>0.24761904761904763</v>
      </c>
      <c r="M512" s="92">
        <v>25</v>
      </c>
      <c r="N512" s="38">
        <v>95</v>
      </c>
      <c r="O512" s="87">
        <v>0.26315789473684209</v>
      </c>
      <c r="P512" s="92">
        <v>109</v>
      </c>
      <c r="Q512" s="38">
        <v>400</v>
      </c>
      <c r="R512" s="87">
        <v>0.27250000000000002</v>
      </c>
      <c r="S512" s="86">
        <v>8.6898526418238264E-4</v>
      </c>
      <c r="T512" s="58">
        <v>0.76026651778052479</v>
      </c>
    </row>
    <row r="513" spans="1:20" x14ac:dyDescent="0.25">
      <c r="A513" s="109">
        <v>509</v>
      </c>
      <c r="B513" s="226" t="s">
        <v>165</v>
      </c>
      <c r="C513" s="118">
        <v>386</v>
      </c>
      <c r="D513" s="189">
        <v>43</v>
      </c>
      <c r="E513" s="38">
        <v>110</v>
      </c>
      <c r="F513" s="87">
        <v>0.39090909090909093</v>
      </c>
      <c r="G513" s="92">
        <v>29</v>
      </c>
      <c r="H513" s="38">
        <v>93</v>
      </c>
      <c r="I513" s="87">
        <v>0.31182795698924731</v>
      </c>
      <c r="J513" s="92">
        <v>38</v>
      </c>
      <c r="K513" s="38">
        <v>90</v>
      </c>
      <c r="L513" s="87">
        <v>0.42222222222222222</v>
      </c>
      <c r="M513" s="92">
        <v>48</v>
      </c>
      <c r="N513" s="38">
        <v>106</v>
      </c>
      <c r="O513" s="87">
        <v>0.45283018867924529</v>
      </c>
      <c r="P513" s="92">
        <v>158</v>
      </c>
      <c r="Q513" s="38">
        <v>399</v>
      </c>
      <c r="R513" s="87">
        <v>0.39598997493734334</v>
      </c>
      <c r="S513" s="86">
        <v>8.6681280102192664E-4</v>
      </c>
      <c r="T513" s="58">
        <v>0.76113333058154675</v>
      </c>
    </row>
    <row r="514" spans="1:20" x14ac:dyDescent="0.25">
      <c r="A514" s="109">
        <v>510</v>
      </c>
      <c r="B514" s="226" t="s">
        <v>171</v>
      </c>
      <c r="C514" s="118">
        <v>240</v>
      </c>
      <c r="D514" s="189">
        <v>25</v>
      </c>
      <c r="E514" s="38">
        <v>93</v>
      </c>
      <c r="F514" s="87">
        <v>0.26881720430107525</v>
      </c>
      <c r="G514" s="92">
        <v>37</v>
      </c>
      <c r="H514" s="38">
        <v>116</v>
      </c>
      <c r="I514" s="87">
        <v>0.31896551724137934</v>
      </c>
      <c r="J514" s="92">
        <v>20</v>
      </c>
      <c r="K514" s="38">
        <v>88</v>
      </c>
      <c r="L514" s="87">
        <v>0.22727272727272727</v>
      </c>
      <c r="M514" s="92">
        <v>20</v>
      </c>
      <c r="N514" s="38">
        <v>102</v>
      </c>
      <c r="O514" s="87">
        <v>0.19607843137254902</v>
      </c>
      <c r="P514" s="92">
        <v>102</v>
      </c>
      <c r="Q514" s="38">
        <v>399</v>
      </c>
      <c r="R514" s="87">
        <v>0.25563909774436089</v>
      </c>
      <c r="S514" s="86">
        <v>8.6681280102192664E-4</v>
      </c>
      <c r="T514" s="58">
        <v>0.76200014338256872</v>
      </c>
    </row>
    <row r="515" spans="1:20" x14ac:dyDescent="0.25">
      <c r="A515" s="109">
        <v>511</v>
      </c>
      <c r="B515" s="226" t="s">
        <v>172</v>
      </c>
      <c r="C515" s="118">
        <v>393</v>
      </c>
      <c r="D515" s="189">
        <v>23</v>
      </c>
      <c r="E515" s="38">
        <v>88</v>
      </c>
      <c r="F515" s="87">
        <v>0.26136363636363635</v>
      </c>
      <c r="G515" s="92">
        <v>18</v>
      </c>
      <c r="H515" s="38">
        <v>95</v>
      </c>
      <c r="I515" s="87">
        <v>0.18947368421052632</v>
      </c>
      <c r="J515" s="92">
        <v>33</v>
      </c>
      <c r="K515" s="38">
        <v>106</v>
      </c>
      <c r="L515" s="87">
        <v>0.31132075471698112</v>
      </c>
      <c r="M515" s="92">
        <v>29</v>
      </c>
      <c r="N515" s="38">
        <v>109</v>
      </c>
      <c r="O515" s="87">
        <v>0.26605504587155965</v>
      </c>
      <c r="P515" s="92">
        <v>103</v>
      </c>
      <c r="Q515" s="38">
        <v>398</v>
      </c>
      <c r="R515" s="87">
        <v>0.25879396984924624</v>
      </c>
      <c r="S515" s="86">
        <v>8.6464033786147075E-4</v>
      </c>
      <c r="T515" s="58">
        <v>0.76286478372043021</v>
      </c>
    </row>
    <row r="516" spans="1:20" x14ac:dyDescent="0.25">
      <c r="A516" s="109">
        <v>512</v>
      </c>
      <c r="B516" s="226" t="s">
        <v>144</v>
      </c>
      <c r="C516" s="118">
        <v>101</v>
      </c>
      <c r="D516" s="189">
        <v>23</v>
      </c>
      <c r="E516" s="38">
        <v>82</v>
      </c>
      <c r="F516" s="87">
        <v>0.28048780487804881</v>
      </c>
      <c r="G516" s="92">
        <v>34</v>
      </c>
      <c r="H516" s="38">
        <v>120</v>
      </c>
      <c r="I516" s="87">
        <v>0.28333333333333333</v>
      </c>
      <c r="J516" s="92">
        <v>34</v>
      </c>
      <c r="K516" s="38">
        <v>112</v>
      </c>
      <c r="L516" s="87">
        <v>0.30357142857142855</v>
      </c>
      <c r="M516" s="92">
        <v>26</v>
      </c>
      <c r="N516" s="38">
        <v>83</v>
      </c>
      <c r="O516" s="87">
        <v>0.31325301204819278</v>
      </c>
      <c r="P516" s="92">
        <v>117</v>
      </c>
      <c r="Q516" s="38">
        <v>397</v>
      </c>
      <c r="R516" s="87">
        <v>0.29471032745591941</v>
      </c>
      <c r="S516" s="86">
        <v>8.6246787470101475E-4</v>
      </c>
      <c r="T516" s="58">
        <v>0.76372725159513122</v>
      </c>
    </row>
    <row r="517" spans="1:20" x14ac:dyDescent="0.25">
      <c r="A517" s="109">
        <v>513</v>
      </c>
      <c r="B517" s="226">
        <v>2</v>
      </c>
      <c r="C517" s="118">
        <v>476</v>
      </c>
      <c r="D517" s="189">
        <v>28</v>
      </c>
      <c r="E517" s="38">
        <v>101</v>
      </c>
      <c r="F517" s="87">
        <v>0.27722772277227725</v>
      </c>
      <c r="G517" s="92">
        <v>12</v>
      </c>
      <c r="H517" s="38">
        <v>109</v>
      </c>
      <c r="I517" s="87">
        <v>0.11009174311926606</v>
      </c>
      <c r="J517" s="92">
        <v>18</v>
      </c>
      <c r="K517" s="38">
        <v>79</v>
      </c>
      <c r="L517" s="87">
        <v>0.22784810126582278</v>
      </c>
      <c r="M517" s="92">
        <v>19</v>
      </c>
      <c r="N517" s="38">
        <v>107</v>
      </c>
      <c r="O517" s="87">
        <v>0.17757009345794392</v>
      </c>
      <c r="P517" s="92">
        <v>77</v>
      </c>
      <c r="Q517" s="38">
        <v>396</v>
      </c>
      <c r="R517" s="87">
        <v>0.19444444444444445</v>
      </c>
      <c r="S517" s="86">
        <v>8.6029541154055875E-4</v>
      </c>
      <c r="T517" s="58">
        <v>0.76458754700667175</v>
      </c>
    </row>
    <row r="518" spans="1:20" x14ac:dyDescent="0.25">
      <c r="A518" s="109">
        <v>514</v>
      </c>
      <c r="B518" s="226" t="s">
        <v>197</v>
      </c>
      <c r="C518" s="118">
        <v>415</v>
      </c>
      <c r="D518" s="189">
        <v>30</v>
      </c>
      <c r="E518" s="38">
        <v>105</v>
      </c>
      <c r="F518" s="87">
        <v>0.2857142857142857</v>
      </c>
      <c r="G518" s="92">
        <v>32</v>
      </c>
      <c r="H518" s="38">
        <v>89</v>
      </c>
      <c r="I518" s="87">
        <v>0.3595505617977528</v>
      </c>
      <c r="J518" s="92">
        <v>31</v>
      </c>
      <c r="K518" s="38">
        <v>95</v>
      </c>
      <c r="L518" s="87">
        <v>0.32631578947368423</v>
      </c>
      <c r="M518" s="92">
        <v>35</v>
      </c>
      <c r="N518" s="38">
        <v>106</v>
      </c>
      <c r="O518" s="87">
        <v>0.330188679245283</v>
      </c>
      <c r="P518" s="92">
        <v>128</v>
      </c>
      <c r="Q518" s="38">
        <v>395</v>
      </c>
      <c r="R518" s="87">
        <v>0.32405063291139241</v>
      </c>
      <c r="S518" s="86">
        <v>8.5812294838010286E-4</v>
      </c>
      <c r="T518" s="58">
        <v>0.76544566995505181</v>
      </c>
    </row>
    <row r="519" spans="1:20" x14ac:dyDescent="0.25">
      <c r="A519" s="109">
        <v>515</v>
      </c>
      <c r="B519" s="226" t="s">
        <v>165</v>
      </c>
      <c r="C519" s="118">
        <v>376</v>
      </c>
      <c r="D519" s="189">
        <v>26</v>
      </c>
      <c r="E519" s="38">
        <v>86</v>
      </c>
      <c r="F519" s="87">
        <v>0.30232558139534882</v>
      </c>
      <c r="G519" s="92">
        <v>38</v>
      </c>
      <c r="H519" s="38">
        <v>92</v>
      </c>
      <c r="I519" s="87">
        <v>0.41304347826086957</v>
      </c>
      <c r="J519" s="92">
        <v>24</v>
      </c>
      <c r="K519" s="38">
        <v>105</v>
      </c>
      <c r="L519" s="87">
        <v>0.22857142857142856</v>
      </c>
      <c r="M519" s="92">
        <v>32</v>
      </c>
      <c r="N519" s="38">
        <v>112</v>
      </c>
      <c r="O519" s="87">
        <v>0.2857142857142857</v>
      </c>
      <c r="P519" s="92">
        <v>120</v>
      </c>
      <c r="Q519" s="38">
        <v>395</v>
      </c>
      <c r="R519" s="87">
        <v>0.30379746835443039</v>
      </c>
      <c r="S519" s="86">
        <v>8.5812294838010286E-4</v>
      </c>
      <c r="T519" s="58">
        <v>0.76630379290343187</v>
      </c>
    </row>
    <row r="520" spans="1:20" x14ac:dyDescent="0.25">
      <c r="A520" s="109">
        <v>516</v>
      </c>
      <c r="B520" s="226" t="s">
        <v>187</v>
      </c>
      <c r="C520" s="118">
        <v>818</v>
      </c>
      <c r="D520" s="189">
        <v>2</v>
      </c>
      <c r="E520" s="38">
        <v>97</v>
      </c>
      <c r="F520" s="87">
        <v>2.0618556701030927E-2</v>
      </c>
      <c r="G520" s="92">
        <v>2</v>
      </c>
      <c r="H520" s="38">
        <v>86</v>
      </c>
      <c r="I520" s="87">
        <v>2.3255813953488372E-2</v>
      </c>
      <c r="J520" s="92">
        <v>0</v>
      </c>
      <c r="K520" s="38">
        <v>112</v>
      </c>
      <c r="L520" s="87">
        <v>0</v>
      </c>
      <c r="M520" s="92">
        <v>0</v>
      </c>
      <c r="N520" s="38">
        <v>98</v>
      </c>
      <c r="O520" s="87">
        <v>0</v>
      </c>
      <c r="P520" s="92">
        <v>4</v>
      </c>
      <c r="Q520" s="38">
        <v>393</v>
      </c>
      <c r="R520" s="87">
        <v>1.0178117048346057E-2</v>
      </c>
      <c r="S520" s="86">
        <v>8.5377802205919098E-4</v>
      </c>
      <c r="T520" s="58">
        <v>0.76715757092549108</v>
      </c>
    </row>
    <row r="521" spans="1:20" x14ac:dyDescent="0.25">
      <c r="A521" s="109">
        <v>517</v>
      </c>
      <c r="B521" s="226">
        <v>2</v>
      </c>
      <c r="C521" s="118">
        <v>348</v>
      </c>
      <c r="D521" s="189">
        <v>43</v>
      </c>
      <c r="E521" s="38">
        <v>89</v>
      </c>
      <c r="F521" s="87">
        <v>0.48314606741573035</v>
      </c>
      <c r="G521" s="92">
        <v>35</v>
      </c>
      <c r="H521" s="38">
        <v>109</v>
      </c>
      <c r="I521" s="87">
        <v>0.32110091743119268</v>
      </c>
      <c r="J521" s="92">
        <v>37</v>
      </c>
      <c r="K521" s="38">
        <v>98</v>
      </c>
      <c r="L521" s="87">
        <v>0.37755102040816324</v>
      </c>
      <c r="M521" s="92">
        <v>42</v>
      </c>
      <c r="N521" s="38">
        <v>97</v>
      </c>
      <c r="O521" s="87">
        <v>0.4329896907216495</v>
      </c>
      <c r="P521" s="92">
        <v>157</v>
      </c>
      <c r="Q521" s="38">
        <v>393</v>
      </c>
      <c r="R521" s="87">
        <v>0.39949109414758271</v>
      </c>
      <c r="S521" s="86">
        <v>8.5377802205919098E-4</v>
      </c>
      <c r="T521" s="58">
        <v>0.7680113489475503</v>
      </c>
    </row>
    <row r="522" spans="1:20" x14ac:dyDescent="0.25">
      <c r="A522" s="109">
        <v>518</v>
      </c>
      <c r="B522" s="226" t="s">
        <v>176</v>
      </c>
      <c r="C522" s="118">
        <v>942</v>
      </c>
      <c r="D522" s="189">
        <v>2</v>
      </c>
      <c r="E522" s="38">
        <v>84</v>
      </c>
      <c r="F522" s="87">
        <v>2.3809523809523808E-2</v>
      </c>
      <c r="G522" s="92">
        <v>3</v>
      </c>
      <c r="H522" s="38">
        <v>73</v>
      </c>
      <c r="I522" s="87">
        <v>4.1095890410958902E-2</v>
      </c>
      <c r="J522" s="92">
        <v>17</v>
      </c>
      <c r="K522" s="38">
        <v>92</v>
      </c>
      <c r="L522" s="87">
        <v>0.18478260869565216</v>
      </c>
      <c r="M522" s="92">
        <v>24</v>
      </c>
      <c r="N522" s="38">
        <v>143</v>
      </c>
      <c r="O522" s="87">
        <v>0.16783216783216784</v>
      </c>
      <c r="P522" s="92">
        <v>46</v>
      </c>
      <c r="Q522" s="38">
        <v>392</v>
      </c>
      <c r="R522" s="87">
        <v>0.11734693877551021</v>
      </c>
      <c r="S522" s="86">
        <v>8.5160555889873498E-4</v>
      </c>
      <c r="T522" s="58">
        <v>0.76886295450644904</v>
      </c>
    </row>
    <row r="523" spans="1:20" x14ac:dyDescent="0.25">
      <c r="A523" s="109">
        <v>519</v>
      </c>
      <c r="B523" s="226">
        <v>2</v>
      </c>
      <c r="C523" s="118">
        <v>437</v>
      </c>
      <c r="D523" s="189">
        <v>14</v>
      </c>
      <c r="E523" s="38">
        <v>93</v>
      </c>
      <c r="F523" s="87">
        <v>0.15053763440860216</v>
      </c>
      <c r="G523" s="92">
        <v>13.999999999999998</v>
      </c>
      <c r="H523" s="38">
        <v>97</v>
      </c>
      <c r="I523" s="87">
        <v>0.14432989690721648</v>
      </c>
      <c r="J523" s="92">
        <v>18</v>
      </c>
      <c r="K523" s="38">
        <v>105</v>
      </c>
      <c r="L523" s="87">
        <v>0.17142857142857143</v>
      </c>
      <c r="M523" s="92">
        <v>14</v>
      </c>
      <c r="N523" s="38">
        <v>97</v>
      </c>
      <c r="O523" s="87">
        <v>0.14432989690721648</v>
      </c>
      <c r="P523" s="92">
        <v>60</v>
      </c>
      <c r="Q523" s="38">
        <v>392</v>
      </c>
      <c r="R523" s="87">
        <v>0.15306122448979592</v>
      </c>
      <c r="S523" s="86">
        <v>8.5160555889873498E-4</v>
      </c>
      <c r="T523" s="58">
        <v>0.76971456006534777</v>
      </c>
    </row>
    <row r="524" spans="1:20" x14ac:dyDescent="0.25">
      <c r="A524" s="109">
        <v>520</v>
      </c>
      <c r="B524" s="226" t="s">
        <v>191</v>
      </c>
      <c r="C524" s="118">
        <v>404</v>
      </c>
      <c r="D524" s="189">
        <v>19</v>
      </c>
      <c r="E524" s="38">
        <v>88</v>
      </c>
      <c r="F524" s="87">
        <v>0.21590909090909091</v>
      </c>
      <c r="G524" s="92">
        <v>17</v>
      </c>
      <c r="H524" s="38">
        <v>99</v>
      </c>
      <c r="I524" s="87">
        <v>0.17171717171717171</v>
      </c>
      <c r="J524" s="92">
        <v>31</v>
      </c>
      <c r="K524" s="38">
        <v>101</v>
      </c>
      <c r="L524" s="87">
        <v>0.30693069306930693</v>
      </c>
      <c r="M524" s="92">
        <v>31</v>
      </c>
      <c r="N524" s="38">
        <v>104</v>
      </c>
      <c r="O524" s="87">
        <v>0.29807692307692307</v>
      </c>
      <c r="P524" s="92">
        <v>98</v>
      </c>
      <c r="Q524" s="38">
        <v>392</v>
      </c>
      <c r="R524" s="87">
        <v>0.25</v>
      </c>
      <c r="S524" s="86">
        <v>8.5160555889873498E-4</v>
      </c>
      <c r="T524" s="58">
        <v>0.77056616562424651</v>
      </c>
    </row>
    <row r="525" spans="1:20" x14ac:dyDescent="0.25">
      <c r="A525" s="109">
        <v>521</v>
      </c>
      <c r="B525" s="226" t="s">
        <v>191</v>
      </c>
      <c r="C525" s="118">
        <v>394</v>
      </c>
      <c r="D525" s="189">
        <v>13</v>
      </c>
      <c r="E525" s="38">
        <v>112</v>
      </c>
      <c r="F525" s="87">
        <v>0.11607142857142858</v>
      </c>
      <c r="G525" s="92">
        <v>17</v>
      </c>
      <c r="H525" s="38">
        <v>111</v>
      </c>
      <c r="I525" s="87">
        <v>0.15315315315315314</v>
      </c>
      <c r="J525" s="92">
        <v>20</v>
      </c>
      <c r="K525" s="38">
        <v>86</v>
      </c>
      <c r="L525" s="87">
        <v>0.23255813953488372</v>
      </c>
      <c r="M525" s="92">
        <v>25</v>
      </c>
      <c r="N525" s="38">
        <v>83</v>
      </c>
      <c r="O525" s="87">
        <v>0.30120481927710846</v>
      </c>
      <c r="P525" s="92">
        <v>75</v>
      </c>
      <c r="Q525" s="38">
        <v>392</v>
      </c>
      <c r="R525" s="87">
        <v>0.19132653061224489</v>
      </c>
      <c r="S525" s="86">
        <v>8.5160555889873498E-4</v>
      </c>
      <c r="T525" s="58">
        <v>0.77141777118314525</v>
      </c>
    </row>
    <row r="526" spans="1:20" x14ac:dyDescent="0.25">
      <c r="A526" s="109">
        <v>522</v>
      </c>
      <c r="B526" s="226" t="s">
        <v>83</v>
      </c>
      <c r="C526" s="118">
        <v>283</v>
      </c>
      <c r="D526" s="189">
        <v>27</v>
      </c>
      <c r="E526" s="38">
        <v>140</v>
      </c>
      <c r="F526" s="87">
        <v>0.19285714285714287</v>
      </c>
      <c r="G526" s="92">
        <v>18</v>
      </c>
      <c r="H526" s="38">
        <v>100</v>
      </c>
      <c r="I526" s="87">
        <v>0.18</v>
      </c>
      <c r="J526" s="92">
        <v>9</v>
      </c>
      <c r="K526" s="38">
        <v>69</v>
      </c>
      <c r="L526" s="87">
        <v>0.13043478260869565</v>
      </c>
      <c r="M526" s="92">
        <v>19</v>
      </c>
      <c r="N526" s="38">
        <v>82</v>
      </c>
      <c r="O526" s="87">
        <v>0.23170731707317074</v>
      </c>
      <c r="P526" s="92">
        <v>73</v>
      </c>
      <c r="Q526" s="38">
        <v>391</v>
      </c>
      <c r="R526" s="87">
        <v>0.1867007672634271</v>
      </c>
      <c r="S526" s="86">
        <v>8.4943309573827898E-4</v>
      </c>
      <c r="T526" s="58">
        <v>0.77226720427888351</v>
      </c>
    </row>
    <row r="527" spans="1:20" x14ac:dyDescent="0.25">
      <c r="A527" s="109">
        <v>523</v>
      </c>
      <c r="B527" s="226" t="s">
        <v>111</v>
      </c>
      <c r="C527" s="118">
        <v>209</v>
      </c>
      <c r="D527" s="189">
        <v>14</v>
      </c>
      <c r="E527" s="38">
        <v>86</v>
      </c>
      <c r="F527" s="87">
        <v>0.16279069767441862</v>
      </c>
      <c r="G527" s="92">
        <v>12</v>
      </c>
      <c r="H527" s="38">
        <v>93</v>
      </c>
      <c r="I527" s="87">
        <v>0.12903225806451613</v>
      </c>
      <c r="J527" s="92">
        <v>17</v>
      </c>
      <c r="K527" s="38">
        <v>105</v>
      </c>
      <c r="L527" s="87">
        <v>0.16190476190476191</v>
      </c>
      <c r="M527" s="92">
        <v>25</v>
      </c>
      <c r="N527" s="38">
        <v>107</v>
      </c>
      <c r="O527" s="87">
        <v>0.23364485981308411</v>
      </c>
      <c r="P527" s="92">
        <v>68</v>
      </c>
      <c r="Q527" s="38">
        <v>391</v>
      </c>
      <c r="R527" s="87">
        <v>0.17391304347826086</v>
      </c>
      <c r="S527" s="86">
        <v>8.4943309573827898E-4</v>
      </c>
      <c r="T527" s="58">
        <v>0.77311663737462177</v>
      </c>
    </row>
    <row r="528" spans="1:20" x14ac:dyDescent="0.25">
      <c r="A528" s="109">
        <v>524</v>
      </c>
      <c r="B528" s="226">
        <v>3</v>
      </c>
      <c r="C528" s="118">
        <v>373</v>
      </c>
      <c r="D528" s="189">
        <v>23</v>
      </c>
      <c r="E528" s="38">
        <v>108</v>
      </c>
      <c r="F528" s="87">
        <v>0.21296296296296297</v>
      </c>
      <c r="G528" s="92">
        <v>31</v>
      </c>
      <c r="H528" s="38">
        <v>98</v>
      </c>
      <c r="I528" s="87">
        <v>0.31632653061224492</v>
      </c>
      <c r="J528" s="92">
        <v>28</v>
      </c>
      <c r="K528" s="38">
        <v>92</v>
      </c>
      <c r="L528" s="87">
        <v>0.30434782608695654</v>
      </c>
      <c r="M528" s="92">
        <v>24</v>
      </c>
      <c r="N528" s="38">
        <v>92</v>
      </c>
      <c r="O528" s="87">
        <v>0.2608695652173913</v>
      </c>
      <c r="P528" s="92">
        <v>106</v>
      </c>
      <c r="Q528" s="38">
        <v>390</v>
      </c>
      <c r="R528" s="87">
        <v>0.27179487179487177</v>
      </c>
      <c r="S528" s="86">
        <v>8.4726063257782309E-4</v>
      </c>
      <c r="T528" s="58">
        <v>0.77396389800719956</v>
      </c>
    </row>
    <row r="529" spans="1:20" x14ac:dyDescent="0.25">
      <c r="A529" s="109">
        <v>525</v>
      </c>
      <c r="B529" s="226">
        <v>2</v>
      </c>
      <c r="C529" s="118">
        <v>118</v>
      </c>
      <c r="D529" s="189">
        <v>21</v>
      </c>
      <c r="E529" s="38">
        <v>87</v>
      </c>
      <c r="F529" s="87">
        <v>0.2413793103448276</v>
      </c>
      <c r="G529" s="92">
        <v>32</v>
      </c>
      <c r="H529" s="38">
        <v>100</v>
      </c>
      <c r="I529" s="87">
        <v>0.32</v>
      </c>
      <c r="J529" s="92">
        <v>28</v>
      </c>
      <c r="K529" s="38">
        <v>108</v>
      </c>
      <c r="L529" s="87">
        <v>0.25925925925925924</v>
      </c>
      <c r="M529" s="92">
        <v>18</v>
      </c>
      <c r="N529" s="38">
        <v>95</v>
      </c>
      <c r="O529" s="87">
        <v>0.18947368421052632</v>
      </c>
      <c r="P529" s="92">
        <v>99</v>
      </c>
      <c r="Q529" s="38">
        <v>390</v>
      </c>
      <c r="R529" s="87">
        <v>0.25384615384615383</v>
      </c>
      <c r="S529" s="86">
        <v>8.4726063257782309E-4</v>
      </c>
      <c r="T529" s="58">
        <v>0.77481115863977734</v>
      </c>
    </row>
    <row r="530" spans="1:20" x14ac:dyDescent="0.25">
      <c r="A530" s="109">
        <v>526</v>
      </c>
      <c r="B530" s="226" t="s">
        <v>178</v>
      </c>
      <c r="C530" s="118">
        <v>766</v>
      </c>
      <c r="D530" s="189">
        <v>11</v>
      </c>
      <c r="E530" s="38">
        <v>90</v>
      </c>
      <c r="F530" s="87">
        <v>0.12222222222222222</v>
      </c>
      <c r="G530" s="92">
        <v>27.999999999999996</v>
      </c>
      <c r="H530" s="38">
        <v>111</v>
      </c>
      <c r="I530" s="87">
        <v>0.25225225225225223</v>
      </c>
      <c r="J530" s="92">
        <v>20</v>
      </c>
      <c r="K530" s="38">
        <v>92</v>
      </c>
      <c r="L530" s="87">
        <v>0.21739130434782608</v>
      </c>
      <c r="M530" s="92">
        <v>19</v>
      </c>
      <c r="N530" s="38">
        <v>96</v>
      </c>
      <c r="O530" s="87">
        <v>0.19791666666666666</v>
      </c>
      <c r="P530" s="92">
        <v>78</v>
      </c>
      <c r="Q530" s="38">
        <v>389</v>
      </c>
      <c r="R530" s="87">
        <v>0.20051413881748073</v>
      </c>
      <c r="S530" s="86">
        <v>8.450881694173671E-4</v>
      </c>
      <c r="T530" s="58">
        <v>0.77565624680919476</v>
      </c>
    </row>
    <row r="531" spans="1:20" x14ac:dyDescent="0.25">
      <c r="A531" s="109">
        <v>527</v>
      </c>
      <c r="B531" s="226" t="s">
        <v>68</v>
      </c>
      <c r="C531" s="118">
        <v>166</v>
      </c>
      <c r="D531" s="189">
        <v>13</v>
      </c>
      <c r="E531" s="38">
        <v>88</v>
      </c>
      <c r="F531" s="87">
        <v>0.14772727272727273</v>
      </c>
      <c r="G531" s="92">
        <v>20</v>
      </c>
      <c r="H531" s="38">
        <v>106</v>
      </c>
      <c r="I531" s="87">
        <v>0.18867924528301888</v>
      </c>
      <c r="J531" s="92">
        <v>17</v>
      </c>
      <c r="K531" s="38">
        <v>102</v>
      </c>
      <c r="L531" s="87">
        <v>0.16666666666666666</v>
      </c>
      <c r="M531" s="92">
        <v>18</v>
      </c>
      <c r="N531" s="38">
        <v>93</v>
      </c>
      <c r="O531" s="87">
        <v>0.19354838709677419</v>
      </c>
      <c r="P531" s="92">
        <v>68</v>
      </c>
      <c r="Q531" s="38">
        <v>389</v>
      </c>
      <c r="R531" s="87">
        <v>0.17480719794344474</v>
      </c>
      <c r="S531" s="86">
        <v>8.450881694173671E-4</v>
      </c>
      <c r="T531" s="58">
        <v>0.77650133497861218</v>
      </c>
    </row>
    <row r="532" spans="1:20" x14ac:dyDescent="0.25">
      <c r="A532" s="109">
        <v>528</v>
      </c>
      <c r="B532" s="226" t="s">
        <v>59</v>
      </c>
      <c r="C532" s="118">
        <v>91</v>
      </c>
      <c r="D532" s="189">
        <v>16</v>
      </c>
      <c r="E532" s="38">
        <v>126</v>
      </c>
      <c r="F532" s="87">
        <v>0.12698412698412698</v>
      </c>
      <c r="G532" s="92">
        <v>20</v>
      </c>
      <c r="H532" s="38">
        <v>90</v>
      </c>
      <c r="I532" s="87">
        <v>0.22222222222222221</v>
      </c>
      <c r="J532" s="92">
        <v>10</v>
      </c>
      <c r="K532" s="38">
        <v>50</v>
      </c>
      <c r="L532" s="87">
        <v>0.2</v>
      </c>
      <c r="M532" s="92">
        <v>26</v>
      </c>
      <c r="N532" s="38">
        <v>123</v>
      </c>
      <c r="O532" s="87">
        <v>0.21138211382113822</v>
      </c>
      <c r="P532" s="92">
        <v>72</v>
      </c>
      <c r="Q532" s="38">
        <v>389</v>
      </c>
      <c r="R532" s="87">
        <v>0.18508997429305912</v>
      </c>
      <c r="S532" s="86">
        <v>8.450881694173671E-4</v>
      </c>
      <c r="T532" s="58">
        <v>0.7773464231480296</v>
      </c>
    </row>
    <row r="533" spans="1:20" x14ac:dyDescent="0.25">
      <c r="A533" s="109">
        <v>529</v>
      </c>
      <c r="B533" s="226" t="s">
        <v>155</v>
      </c>
      <c r="C533" s="118">
        <v>1109</v>
      </c>
      <c r="D533" s="189">
        <v>27</v>
      </c>
      <c r="E533" s="38">
        <v>83</v>
      </c>
      <c r="F533" s="87">
        <v>0.3253012048192771</v>
      </c>
      <c r="G533" s="92">
        <v>25.000000000000004</v>
      </c>
      <c r="H533" s="38">
        <v>83</v>
      </c>
      <c r="I533" s="87">
        <v>0.30120481927710846</v>
      </c>
      <c r="J533" s="92">
        <v>42</v>
      </c>
      <c r="K533" s="38">
        <v>110</v>
      </c>
      <c r="L533" s="87">
        <v>0.38181818181818183</v>
      </c>
      <c r="M533" s="92">
        <v>57</v>
      </c>
      <c r="N533" s="38">
        <v>112</v>
      </c>
      <c r="O533" s="87">
        <v>0.5089285714285714</v>
      </c>
      <c r="P533" s="92">
        <v>151</v>
      </c>
      <c r="Q533" s="38">
        <v>388</v>
      </c>
      <c r="R533" s="87">
        <v>0.38917525773195877</v>
      </c>
      <c r="S533" s="86">
        <v>8.429157062569111E-4</v>
      </c>
      <c r="T533" s="58">
        <v>0.77818933885428654</v>
      </c>
    </row>
    <row r="534" spans="1:20" x14ac:dyDescent="0.25">
      <c r="A534" s="109">
        <v>530</v>
      </c>
      <c r="B534" s="226">
        <v>2</v>
      </c>
      <c r="C534" s="118">
        <v>822</v>
      </c>
      <c r="D534" s="189">
        <v>18</v>
      </c>
      <c r="E534" s="38">
        <v>89</v>
      </c>
      <c r="F534" s="87">
        <v>0.20224719101123595</v>
      </c>
      <c r="G534" s="92">
        <v>13</v>
      </c>
      <c r="H534" s="38">
        <v>120</v>
      </c>
      <c r="I534" s="87">
        <v>0.10833333333333334</v>
      </c>
      <c r="J534" s="92">
        <v>7</v>
      </c>
      <c r="K534" s="38">
        <v>95</v>
      </c>
      <c r="L534" s="87">
        <v>7.3684210526315783E-2</v>
      </c>
      <c r="M534" s="92">
        <v>8</v>
      </c>
      <c r="N534" s="38">
        <v>84</v>
      </c>
      <c r="O534" s="87">
        <v>9.5238095238095233E-2</v>
      </c>
      <c r="P534" s="92">
        <v>46</v>
      </c>
      <c r="Q534" s="38">
        <v>388</v>
      </c>
      <c r="R534" s="87">
        <v>0.11855670103092783</v>
      </c>
      <c r="S534" s="86">
        <v>8.429157062569111E-4</v>
      </c>
      <c r="T534" s="58">
        <v>0.77903225456054348</v>
      </c>
    </row>
    <row r="535" spans="1:20" x14ac:dyDescent="0.25">
      <c r="A535" s="109">
        <v>531</v>
      </c>
      <c r="B535" s="226" t="s">
        <v>141</v>
      </c>
      <c r="C535" s="118">
        <v>660</v>
      </c>
      <c r="D535" s="189">
        <v>24</v>
      </c>
      <c r="E535" s="38">
        <v>89</v>
      </c>
      <c r="F535" s="87">
        <v>0.2696629213483146</v>
      </c>
      <c r="G535" s="92">
        <v>14</v>
      </c>
      <c r="H535" s="38">
        <v>105</v>
      </c>
      <c r="I535" s="87">
        <v>0.13333333333333333</v>
      </c>
      <c r="J535" s="92">
        <v>14</v>
      </c>
      <c r="K535" s="38">
        <v>94</v>
      </c>
      <c r="L535" s="87">
        <v>0.14893617021276595</v>
      </c>
      <c r="M535" s="92">
        <v>10</v>
      </c>
      <c r="N535" s="38">
        <v>99</v>
      </c>
      <c r="O535" s="87">
        <v>0.10101010101010101</v>
      </c>
      <c r="P535" s="92">
        <v>62</v>
      </c>
      <c r="Q535" s="38">
        <v>387</v>
      </c>
      <c r="R535" s="87">
        <v>0.16020671834625322</v>
      </c>
      <c r="S535" s="86">
        <v>8.4074324309645521E-4</v>
      </c>
      <c r="T535" s="58">
        <v>0.77987299780363994</v>
      </c>
    </row>
    <row r="536" spans="1:20" x14ac:dyDescent="0.25">
      <c r="A536" s="109">
        <v>532</v>
      </c>
      <c r="B536" s="226" t="s">
        <v>188</v>
      </c>
      <c r="C536" s="118">
        <v>67</v>
      </c>
      <c r="D536" s="189">
        <v>12</v>
      </c>
      <c r="E536" s="38">
        <v>122</v>
      </c>
      <c r="F536" s="87">
        <v>9.8360655737704916E-2</v>
      </c>
      <c r="G536" s="92">
        <v>9</v>
      </c>
      <c r="H536" s="38">
        <v>121</v>
      </c>
      <c r="I536" s="87">
        <v>7.43801652892562E-2</v>
      </c>
      <c r="J536" s="92">
        <v>15</v>
      </c>
      <c r="K536" s="38">
        <v>124</v>
      </c>
      <c r="L536" s="87">
        <v>0.12096774193548387</v>
      </c>
      <c r="M536" s="92">
        <v>5</v>
      </c>
      <c r="N536" s="38">
        <v>20</v>
      </c>
      <c r="O536" s="87">
        <v>0.25</v>
      </c>
      <c r="P536" s="92">
        <v>41</v>
      </c>
      <c r="Q536" s="38">
        <v>387</v>
      </c>
      <c r="R536" s="87">
        <v>0.10594315245478036</v>
      </c>
      <c r="S536" s="86">
        <v>8.4074324309645521E-4</v>
      </c>
      <c r="T536" s="58">
        <v>0.78071374104673641</v>
      </c>
    </row>
    <row r="537" spans="1:20" x14ac:dyDescent="0.25">
      <c r="A537" s="109">
        <v>533</v>
      </c>
      <c r="B537" s="226" t="s">
        <v>154</v>
      </c>
      <c r="C537" s="118">
        <v>1032</v>
      </c>
      <c r="D537" s="189">
        <v>28</v>
      </c>
      <c r="E537" s="38">
        <v>110</v>
      </c>
      <c r="F537" s="87">
        <v>0.25454545454545452</v>
      </c>
      <c r="G537" s="92">
        <v>23</v>
      </c>
      <c r="H537" s="38">
        <v>88</v>
      </c>
      <c r="I537" s="87">
        <v>0.26136363636363635</v>
      </c>
      <c r="J537" s="92">
        <v>30</v>
      </c>
      <c r="K537" s="38">
        <v>91</v>
      </c>
      <c r="L537" s="87">
        <v>0.32967032967032966</v>
      </c>
      <c r="M537" s="92">
        <v>26</v>
      </c>
      <c r="N537" s="38">
        <v>97</v>
      </c>
      <c r="O537" s="87">
        <v>0.26804123711340205</v>
      </c>
      <c r="P537" s="92">
        <v>107</v>
      </c>
      <c r="Q537" s="38">
        <v>386</v>
      </c>
      <c r="R537" s="87">
        <v>0.27720207253886009</v>
      </c>
      <c r="S537" s="86">
        <v>8.3857077993599921E-4</v>
      </c>
      <c r="T537" s="58">
        <v>0.7815523118266724</v>
      </c>
    </row>
    <row r="538" spans="1:20" x14ac:dyDescent="0.25">
      <c r="A538" s="109">
        <v>534</v>
      </c>
      <c r="B538" s="226">
        <v>2</v>
      </c>
      <c r="C538" s="118">
        <v>403</v>
      </c>
      <c r="D538" s="189">
        <v>25</v>
      </c>
      <c r="E538" s="38">
        <v>94</v>
      </c>
      <c r="F538" s="87">
        <v>0.26595744680851063</v>
      </c>
      <c r="G538" s="92">
        <v>30</v>
      </c>
      <c r="H538" s="38">
        <v>105</v>
      </c>
      <c r="I538" s="87">
        <v>0.2857142857142857</v>
      </c>
      <c r="J538" s="92">
        <v>17</v>
      </c>
      <c r="K538" s="38">
        <v>82</v>
      </c>
      <c r="L538" s="87">
        <v>0.2073170731707317</v>
      </c>
      <c r="M538" s="92">
        <v>19</v>
      </c>
      <c r="N538" s="38">
        <v>105</v>
      </c>
      <c r="O538" s="87">
        <v>0.18095238095238095</v>
      </c>
      <c r="P538" s="92">
        <v>91</v>
      </c>
      <c r="Q538" s="38">
        <v>386</v>
      </c>
      <c r="R538" s="87">
        <v>0.23575129533678757</v>
      </c>
      <c r="S538" s="86">
        <v>8.3857077993599921E-4</v>
      </c>
      <c r="T538" s="58">
        <v>0.78239088260660838</v>
      </c>
    </row>
    <row r="539" spans="1:20" x14ac:dyDescent="0.25">
      <c r="A539" s="109">
        <v>535</v>
      </c>
      <c r="B539" s="226" t="s">
        <v>188</v>
      </c>
      <c r="C539" s="118">
        <v>191</v>
      </c>
      <c r="D539" s="189">
        <v>8</v>
      </c>
      <c r="E539" s="38">
        <v>125</v>
      </c>
      <c r="F539" s="87">
        <v>6.4000000000000001E-2</v>
      </c>
      <c r="G539" s="92">
        <v>4</v>
      </c>
      <c r="H539" s="38">
        <v>80</v>
      </c>
      <c r="I539" s="87">
        <v>0.05</v>
      </c>
      <c r="J539" s="92">
        <v>8</v>
      </c>
      <c r="K539" s="38">
        <v>107</v>
      </c>
      <c r="L539" s="87">
        <v>7.476635514018691E-2</v>
      </c>
      <c r="M539" s="92">
        <v>7</v>
      </c>
      <c r="N539" s="38">
        <v>74</v>
      </c>
      <c r="O539" s="87">
        <v>9.45945945945946E-2</v>
      </c>
      <c r="P539" s="92">
        <v>27</v>
      </c>
      <c r="Q539" s="38">
        <v>386</v>
      </c>
      <c r="R539" s="87">
        <v>6.9948186528497408E-2</v>
      </c>
      <c r="S539" s="86">
        <v>8.3857077993599921E-4</v>
      </c>
      <c r="T539" s="58">
        <v>0.78322945338654437</v>
      </c>
    </row>
    <row r="540" spans="1:20" x14ac:dyDescent="0.25">
      <c r="A540" s="109">
        <v>536</v>
      </c>
      <c r="B540" s="226" t="s">
        <v>61</v>
      </c>
      <c r="C540" s="118">
        <v>617</v>
      </c>
      <c r="D540" s="189">
        <v>28</v>
      </c>
      <c r="E540" s="38">
        <v>139</v>
      </c>
      <c r="F540" s="87">
        <v>0.20143884892086331</v>
      </c>
      <c r="G540" s="92">
        <v>23</v>
      </c>
      <c r="H540" s="38">
        <v>96</v>
      </c>
      <c r="I540" s="87">
        <v>0.23958333333333334</v>
      </c>
      <c r="J540" s="92">
        <v>22</v>
      </c>
      <c r="K540" s="38">
        <v>70</v>
      </c>
      <c r="L540" s="87">
        <v>0.31428571428571428</v>
      </c>
      <c r="M540" s="92">
        <v>22</v>
      </c>
      <c r="N540" s="38">
        <v>80</v>
      </c>
      <c r="O540" s="87">
        <v>0.27500000000000002</v>
      </c>
      <c r="P540" s="92">
        <v>95</v>
      </c>
      <c r="Q540" s="38">
        <v>385</v>
      </c>
      <c r="R540" s="87">
        <v>0.24675324675324675</v>
      </c>
      <c r="S540" s="86">
        <v>8.3639831677554332E-4</v>
      </c>
      <c r="T540" s="58">
        <v>0.78406585170331988</v>
      </c>
    </row>
    <row r="541" spans="1:20" x14ac:dyDescent="0.25">
      <c r="A541" s="109">
        <v>537</v>
      </c>
      <c r="B541" s="226" t="s">
        <v>161</v>
      </c>
      <c r="C541" s="118">
        <v>605</v>
      </c>
      <c r="D541" s="189">
        <v>24</v>
      </c>
      <c r="E541" s="38">
        <v>117</v>
      </c>
      <c r="F541" s="87">
        <v>0.20512820512820512</v>
      </c>
      <c r="G541" s="92">
        <v>16</v>
      </c>
      <c r="H541" s="38">
        <v>92</v>
      </c>
      <c r="I541" s="87">
        <v>0.17391304347826086</v>
      </c>
      <c r="J541" s="92">
        <v>26</v>
      </c>
      <c r="K541" s="38">
        <v>161</v>
      </c>
      <c r="L541" s="87">
        <v>0.16149068322981366</v>
      </c>
      <c r="M541" s="92">
        <v>2</v>
      </c>
      <c r="N541" s="38">
        <v>15</v>
      </c>
      <c r="O541" s="87">
        <v>0.13333333333333333</v>
      </c>
      <c r="P541" s="92">
        <v>68</v>
      </c>
      <c r="Q541" s="38">
        <v>385</v>
      </c>
      <c r="R541" s="87">
        <v>0.17662337662337663</v>
      </c>
      <c r="S541" s="86">
        <v>8.3639831677554332E-4</v>
      </c>
      <c r="T541" s="58">
        <v>0.78490225002009539</v>
      </c>
    </row>
    <row r="542" spans="1:20" x14ac:dyDescent="0.25">
      <c r="A542" s="109">
        <v>538</v>
      </c>
      <c r="B542" s="226" t="s">
        <v>18</v>
      </c>
      <c r="C542" s="118">
        <v>1010</v>
      </c>
      <c r="D542" s="189">
        <v>0</v>
      </c>
      <c r="E542" s="38">
        <v>99</v>
      </c>
      <c r="F542" s="87">
        <v>0</v>
      </c>
      <c r="G542" s="92">
        <v>0</v>
      </c>
      <c r="H542" s="38">
        <v>105</v>
      </c>
      <c r="I542" s="87">
        <v>0</v>
      </c>
      <c r="J542" s="92">
        <v>2</v>
      </c>
      <c r="K542" s="38">
        <v>99</v>
      </c>
      <c r="L542" s="87">
        <v>2.0202020202020204E-2</v>
      </c>
      <c r="M542" s="92">
        <v>1</v>
      </c>
      <c r="N542" s="38">
        <v>81</v>
      </c>
      <c r="O542" s="87">
        <v>1.2345679012345678E-2</v>
      </c>
      <c r="P542" s="92">
        <v>3</v>
      </c>
      <c r="Q542" s="38">
        <v>384</v>
      </c>
      <c r="R542" s="87">
        <v>7.8125E-3</v>
      </c>
      <c r="S542" s="86">
        <v>8.3422585361508732E-4</v>
      </c>
      <c r="T542" s="58">
        <v>0.78573647587371043</v>
      </c>
    </row>
    <row r="543" spans="1:20" x14ac:dyDescent="0.25">
      <c r="A543" s="109">
        <v>539</v>
      </c>
      <c r="B543" s="226" t="s">
        <v>152</v>
      </c>
      <c r="C543" s="118">
        <v>879</v>
      </c>
      <c r="D543" s="189">
        <v>18</v>
      </c>
      <c r="E543" s="38">
        <v>110</v>
      </c>
      <c r="F543" s="87">
        <v>0.16363636363636364</v>
      </c>
      <c r="G543" s="92">
        <v>18</v>
      </c>
      <c r="H543" s="38">
        <v>103</v>
      </c>
      <c r="I543" s="87">
        <v>0.17475728155339806</v>
      </c>
      <c r="J543" s="92">
        <v>33</v>
      </c>
      <c r="K543" s="38">
        <v>154</v>
      </c>
      <c r="L543" s="87">
        <v>0.21428571428571427</v>
      </c>
      <c r="M543" s="92">
        <v>3</v>
      </c>
      <c r="N543" s="38">
        <v>16</v>
      </c>
      <c r="O543" s="87">
        <v>0.1875</v>
      </c>
      <c r="P543" s="92">
        <v>72</v>
      </c>
      <c r="Q543" s="38">
        <v>383</v>
      </c>
      <c r="R543" s="87">
        <v>0.18798955613577023</v>
      </c>
      <c r="S543" s="86">
        <v>8.3205339045463133E-4</v>
      </c>
      <c r="T543" s="58">
        <v>0.78656852926416509</v>
      </c>
    </row>
    <row r="544" spans="1:20" x14ac:dyDescent="0.25">
      <c r="A544" s="109">
        <v>540</v>
      </c>
      <c r="B544" s="226" t="s">
        <v>165</v>
      </c>
      <c r="C544" s="118">
        <v>387</v>
      </c>
      <c r="D544" s="189">
        <v>37</v>
      </c>
      <c r="E544" s="38">
        <v>114</v>
      </c>
      <c r="F544" s="87">
        <v>0.32456140350877194</v>
      </c>
      <c r="G544" s="92">
        <v>30.000000000000004</v>
      </c>
      <c r="H544" s="38">
        <v>87</v>
      </c>
      <c r="I544" s="87">
        <v>0.34482758620689657</v>
      </c>
      <c r="J544" s="92">
        <v>25</v>
      </c>
      <c r="K544" s="38">
        <v>95</v>
      </c>
      <c r="L544" s="87">
        <v>0.26315789473684209</v>
      </c>
      <c r="M544" s="92">
        <v>25</v>
      </c>
      <c r="N544" s="38">
        <v>87</v>
      </c>
      <c r="O544" s="87">
        <v>0.28735632183908044</v>
      </c>
      <c r="P544" s="92">
        <v>117</v>
      </c>
      <c r="Q544" s="38">
        <v>383</v>
      </c>
      <c r="R544" s="87">
        <v>0.30548302872062666</v>
      </c>
      <c r="S544" s="86">
        <v>8.3205339045463133E-4</v>
      </c>
      <c r="T544" s="58">
        <v>0.78740058265461976</v>
      </c>
    </row>
    <row r="545" spans="1:20" x14ac:dyDescent="0.25">
      <c r="A545" s="109">
        <v>541</v>
      </c>
      <c r="B545" s="226" t="s">
        <v>158</v>
      </c>
      <c r="C545" s="118">
        <v>1047</v>
      </c>
      <c r="D545" s="189">
        <v>1</v>
      </c>
      <c r="E545" s="38">
        <v>98</v>
      </c>
      <c r="F545" s="87">
        <v>1.020408163265306E-2</v>
      </c>
      <c r="G545" s="92">
        <v>0</v>
      </c>
      <c r="H545" s="38">
        <v>89</v>
      </c>
      <c r="I545" s="87">
        <v>0</v>
      </c>
      <c r="J545" s="92">
        <v>0</v>
      </c>
      <c r="K545" s="38">
        <v>113</v>
      </c>
      <c r="L545" s="87">
        <v>0</v>
      </c>
      <c r="M545" s="92">
        <v>0</v>
      </c>
      <c r="N545" s="38">
        <v>82</v>
      </c>
      <c r="O545" s="87">
        <v>0</v>
      </c>
      <c r="P545" s="92">
        <v>1</v>
      </c>
      <c r="Q545" s="38">
        <v>382</v>
      </c>
      <c r="R545" s="87">
        <v>2.617801047120419E-3</v>
      </c>
      <c r="S545" s="86">
        <v>8.2988092729417544E-4</v>
      </c>
      <c r="T545" s="58">
        <v>0.78823046358191395</v>
      </c>
    </row>
    <row r="546" spans="1:20" x14ac:dyDescent="0.25">
      <c r="A546" s="109">
        <v>542</v>
      </c>
      <c r="B546" s="226" t="s">
        <v>202</v>
      </c>
      <c r="C546" s="118">
        <v>311</v>
      </c>
      <c r="D546" s="189">
        <v>20</v>
      </c>
      <c r="E546" s="38">
        <v>89</v>
      </c>
      <c r="F546" s="87">
        <v>0.2247191011235955</v>
      </c>
      <c r="G546" s="92">
        <v>36</v>
      </c>
      <c r="H546" s="38">
        <v>99</v>
      </c>
      <c r="I546" s="87">
        <v>0.36363636363636365</v>
      </c>
      <c r="J546" s="92">
        <v>31</v>
      </c>
      <c r="K546" s="38">
        <v>89</v>
      </c>
      <c r="L546" s="87">
        <v>0.34831460674157305</v>
      </c>
      <c r="M546" s="92">
        <v>25</v>
      </c>
      <c r="N546" s="38">
        <v>105</v>
      </c>
      <c r="O546" s="87">
        <v>0.23809523809523808</v>
      </c>
      <c r="P546" s="92">
        <v>112</v>
      </c>
      <c r="Q546" s="38">
        <v>382</v>
      </c>
      <c r="R546" s="87">
        <v>0.29319371727748689</v>
      </c>
      <c r="S546" s="86">
        <v>8.2988092729417544E-4</v>
      </c>
      <c r="T546" s="58">
        <v>0.78906034450920814</v>
      </c>
    </row>
    <row r="547" spans="1:20" x14ac:dyDescent="0.25">
      <c r="A547" s="109">
        <v>543</v>
      </c>
      <c r="B547" s="226" t="s">
        <v>197</v>
      </c>
      <c r="C547" s="118">
        <v>431</v>
      </c>
      <c r="D547" s="189">
        <v>29</v>
      </c>
      <c r="E547" s="38">
        <v>84</v>
      </c>
      <c r="F547" s="87">
        <v>0.34523809523809523</v>
      </c>
      <c r="G547" s="92">
        <v>17</v>
      </c>
      <c r="H547" s="38">
        <v>80</v>
      </c>
      <c r="I547" s="87">
        <v>0.21249999999999999</v>
      </c>
      <c r="J547" s="92">
        <v>31</v>
      </c>
      <c r="K547" s="38">
        <v>110</v>
      </c>
      <c r="L547" s="87">
        <v>0.2818181818181818</v>
      </c>
      <c r="M547" s="92">
        <v>28</v>
      </c>
      <c r="N547" s="38">
        <v>106</v>
      </c>
      <c r="O547" s="87">
        <v>0.26415094339622641</v>
      </c>
      <c r="P547" s="92">
        <v>105</v>
      </c>
      <c r="Q547" s="38">
        <v>380</v>
      </c>
      <c r="R547" s="87">
        <v>0.27631578947368424</v>
      </c>
      <c r="S547" s="86">
        <v>8.2553600097326355E-4</v>
      </c>
      <c r="T547" s="58">
        <v>0.78988588051018138</v>
      </c>
    </row>
    <row r="548" spans="1:20" x14ac:dyDescent="0.25">
      <c r="A548" s="109">
        <v>544</v>
      </c>
      <c r="B548" s="226" t="s">
        <v>147</v>
      </c>
      <c r="C548" s="118">
        <v>516</v>
      </c>
      <c r="D548" s="189">
        <v>12</v>
      </c>
      <c r="E548" s="38">
        <v>76</v>
      </c>
      <c r="F548" s="87">
        <v>0.15789473684210525</v>
      </c>
      <c r="G548" s="92">
        <v>14</v>
      </c>
      <c r="H548" s="38">
        <v>88</v>
      </c>
      <c r="I548" s="87">
        <v>0.15909090909090909</v>
      </c>
      <c r="J548" s="92">
        <v>13</v>
      </c>
      <c r="K548" s="38">
        <v>106</v>
      </c>
      <c r="L548" s="87">
        <v>0.12264150943396226</v>
      </c>
      <c r="M548" s="92">
        <v>14</v>
      </c>
      <c r="N548" s="38">
        <v>109</v>
      </c>
      <c r="O548" s="87">
        <v>0.12844036697247707</v>
      </c>
      <c r="P548" s="92">
        <v>53</v>
      </c>
      <c r="Q548" s="38">
        <v>379</v>
      </c>
      <c r="R548" s="87">
        <v>0.13984168865435356</v>
      </c>
      <c r="S548" s="86">
        <v>8.2336353781280755E-4</v>
      </c>
      <c r="T548" s="58">
        <v>0.79070924404799414</v>
      </c>
    </row>
    <row r="549" spans="1:20" x14ac:dyDescent="0.25">
      <c r="A549" s="109">
        <v>545</v>
      </c>
      <c r="B549" s="226" t="s">
        <v>112</v>
      </c>
      <c r="C549" s="118">
        <v>36</v>
      </c>
      <c r="D549" s="189">
        <v>27</v>
      </c>
      <c r="E549" s="38">
        <v>83</v>
      </c>
      <c r="F549" s="87">
        <v>0.3253012048192771</v>
      </c>
      <c r="G549" s="92">
        <v>22</v>
      </c>
      <c r="H549" s="38">
        <v>89</v>
      </c>
      <c r="I549" s="87">
        <v>0.24719101123595505</v>
      </c>
      <c r="J549" s="92">
        <v>14</v>
      </c>
      <c r="K549" s="38">
        <v>110</v>
      </c>
      <c r="L549" s="87">
        <v>0.12727272727272726</v>
      </c>
      <c r="M549" s="92">
        <v>12</v>
      </c>
      <c r="N549" s="38">
        <v>96</v>
      </c>
      <c r="O549" s="87">
        <v>0.125</v>
      </c>
      <c r="P549" s="92">
        <v>75</v>
      </c>
      <c r="Q549" s="38">
        <v>378</v>
      </c>
      <c r="R549" s="87">
        <v>0.1984126984126984</v>
      </c>
      <c r="S549" s="86">
        <v>8.2119107465235155E-4</v>
      </c>
      <c r="T549" s="58">
        <v>0.79153043512264654</v>
      </c>
    </row>
    <row r="550" spans="1:20" x14ac:dyDescent="0.25">
      <c r="A550" s="109">
        <v>546</v>
      </c>
      <c r="B550" s="226" t="s">
        <v>202</v>
      </c>
      <c r="C550" s="118">
        <v>320</v>
      </c>
      <c r="D550" s="189">
        <v>30</v>
      </c>
      <c r="E550" s="38">
        <v>99</v>
      </c>
      <c r="F550" s="87">
        <v>0.30303030303030304</v>
      </c>
      <c r="G550" s="92">
        <v>23</v>
      </c>
      <c r="H550" s="38">
        <v>80</v>
      </c>
      <c r="I550" s="87">
        <v>0.28749999999999998</v>
      </c>
      <c r="J550" s="92">
        <v>27</v>
      </c>
      <c r="K550" s="38">
        <v>95</v>
      </c>
      <c r="L550" s="87">
        <v>0.28421052631578947</v>
      </c>
      <c r="M550" s="92">
        <v>32</v>
      </c>
      <c r="N550" s="38">
        <v>103</v>
      </c>
      <c r="O550" s="87">
        <v>0.31067961165048541</v>
      </c>
      <c r="P550" s="92">
        <v>112</v>
      </c>
      <c r="Q550" s="38">
        <v>377</v>
      </c>
      <c r="R550" s="87">
        <v>0.29708222811671087</v>
      </c>
      <c r="S550" s="86">
        <v>8.1901861149189566E-4</v>
      </c>
      <c r="T550" s="58">
        <v>0.79234945373413845</v>
      </c>
    </row>
    <row r="551" spans="1:20" x14ac:dyDescent="0.25">
      <c r="A551" s="109">
        <v>547</v>
      </c>
      <c r="B551" s="226">
        <v>2</v>
      </c>
      <c r="C551" s="118">
        <v>63</v>
      </c>
      <c r="D551" s="189">
        <v>12</v>
      </c>
      <c r="E551" s="38">
        <v>91</v>
      </c>
      <c r="F551" s="87">
        <v>0.13186813186813187</v>
      </c>
      <c r="G551" s="92">
        <v>29</v>
      </c>
      <c r="H551" s="38">
        <v>92</v>
      </c>
      <c r="I551" s="87">
        <v>0.31521739130434784</v>
      </c>
      <c r="J551" s="92">
        <v>35</v>
      </c>
      <c r="K551" s="38">
        <v>110</v>
      </c>
      <c r="L551" s="87">
        <v>0.31818181818181818</v>
      </c>
      <c r="M551" s="92">
        <v>25</v>
      </c>
      <c r="N551" s="38">
        <v>84</v>
      </c>
      <c r="O551" s="87">
        <v>0.29761904761904762</v>
      </c>
      <c r="P551" s="92">
        <v>101</v>
      </c>
      <c r="Q551" s="38">
        <v>377</v>
      </c>
      <c r="R551" s="87">
        <v>0.26790450928381965</v>
      </c>
      <c r="S551" s="86">
        <v>8.1901861149189566E-4</v>
      </c>
      <c r="T551" s="58">
        <v>0.79316847234563037</v>
      </c>
    </row>
    <row r="552" spans="1:20" x14ac:dyDescent="0.25">
      <c r="A552" s="109">
        <v>548</v>
      </c>
      <c r="B552" s="226" t="s">
        <v>185</v>
      </c>
      <c r="C552" s="118">
        <v>778</v>
      </c>
      <c r="D552" s="189">
        <v>17</v>
      </c>
      <c r="E552" s="38">
        <v>103</v>
      </c>
      <c r="F552" s="87">
        <v>0.1650485436893204</v>
      </c>
      <c r="G552" s="92">
        <v>9</v>
      </c>
      <c r="H552" s="38">
        <v>79</v>
      </c>
      <c r="I552" s="87">
        <v>0.11392405063291139</v>
      </c>
      <c r="J552" s="92">
        <v>14</v>
      </c>
      <c r="K552" s="38">
        <v>90</v>
      </c>
      <c r="L552" s="87">
        <v>0.15555555555555556</v>
      </c>
      <c r="M552" s="92">
        <v>23</v>
      </c>
      <c r="N552" s="38">
        <v>103</v>
      </c>
      <c r="O552" s="87">
        <v>0.22330097087378642</v>
      </c>
      <c r="P552" s="92">
        <v>63</v>
      </c>
      <c r="Q552" s="38">
        <v>375</v>
      </c>
      <c r="R552" s="87">
        <v>0.16800000000000001</v>
      </c>
      <c r="S552" s="86">
        <v>8.1467368517098367E-4</v>
      </c>
      <c r="T552" s="58">
        <v>0.79398314603080133</v>
      </c>
    </row>
    <row r="553" spans="1:20" x14ac:dyDescent="0.25">
      <c r="A553" s="109">
        <v>549</v>
      </c>
      <c r="B553" s="226">
        <v>2</v>
      </c>
      <c r="C553" s="118">
        <v>815</v>
      </c>
      <c r="D553" s="189">
        <v>5</v>
      </c>
      <c r="E553" s="38">
        <v>78</v>
      </c>
      <c r="F553" s="87">
        <v>6.4102564102564097E-2</v>
      </c>
      <c r="G553" s="92">
        <v>5</v>
      </c>
      <c r="H553" s="38">
        <v>99</v>
      </c>
      <c r="I553" s="87">
        <v>5.0505050505050504E-2</v>
      </c>
      <c r="J553" s="92">
        <v>5</v>
      </c>
      <c r="K553" s="38">
        <v>87</v>
      </c>
      <c r="L553" s="87">
        <v>5.7471264367816091E-2</v>
      </c>
      <c r="M553" s="92">
        <v>7</v>
      </c>
      <c r="N553" s="38">
        <v>110</v>
      </c>
      <c r="O553" s="87">
        <v>6.363636363636363E-2</v>
      </c>
      <c r="P553" s="92">
        <v>22</v>
      </c>
      <c r="Q553" s="38">
        <v>374</v>
      </c>
      <c r="R553" s="87">
        <v>5.8823529411764705E-2</v>
      </c>
      <c r="S553" s="86">
        <v>8.1250122201052778E-4</v>
      </c>
      <c r="T553" s="58">
        <v>0.79479564725281182</v>
      </c>
    </row>
    <row r="554" spans="1:20" x14ac:dyDescent="0.25">
      <c r="A554" s="109">
        <v>550</v>
      </c>
      <c r="B554" s="226" t="s">
        <v>204</v>
      </c>
      <c r="C554" s="118">
        <v>507</v>
      </c>
      <c r="D554" s="189">
        <v>23</v>
      </c>
      <c r="E554" s="38">
        <v>103</v>
      </c>
      <c r="F554" s="87">
        <v>0.22330097087378642</v>
      </c>
      <c r="G554" s="92">
        <v>18</v>
      </c>
      <c r="H554" s="38">
        <v>78</v>
      </c>
      <c r="I554" s="87">
        <v>0.23076923076923078</v>
      </c>
      <c r="J554" s="92">
        <v>15</v>
      </c>
      <c r="K554" s="38">
        <v>100</v>
      </c>
      <c r="L554" s="87">
        <v>0.15</v>
      </c>
      <c r="M554" s="92">
        <v>17</v>
      </c>
      <c r="N554" s="38">
        <v>93</v>
      </c>
      <c r="O554" s="87">
        <v>0.18279569892473119</v>
      </c>
      <c r="P554" s="92">
        <v>73</v>
      </c>
      <c r="Q554" s="38">
        <v>374</v>
      </c>
      <c r="R554" s="87">
        <v>0.19518716577540107</v>
      </c>
      <c r="S554" s="86">
        <v>8.1250122201052778E-4</v>
      </c>
      <c r="T554" s="58">
        <v>0.79560814847482231</v>
      </c>
    </row>
    <row r="555" spans="1:20" x14ac:dyDescent="0.25">
      <c r="A555" s="109">
        <v>551</v>
      </c>
      <c r="B555" s="226" t="s">
        <v>199</v>
      </c>
      <c r="C555" s="118">
        <v>312</v>
      </c>
      <c r="D555" s="189">
        <v>21</v>
      </c>
      <c r="E555" s="38">
        <v>83</v>
      </c>
      <c r="F555" s="87">
        <v>0.25301204819277107</v>
      </c>
      <c r="G555" s="92">
        <v>22</v>
      </c>
      <c r="H555" s="38">
        <v>92</v>
      </c>
      <c r="I555" s="87">
        <v>0.2391304347826087</v>
      </c>
      <c r="J555" s="92">
        <v>15</v>
      </c>
      <c r="K555" s="38">
        <v>105</v>
      </c>
      <c r="L555" s="87">
        <v>0.14285714285714285</v>
      </c>
      <c r="M555" s="92">
        <v>20</v>
      </c>
      <c r="N555" s="38">
        <v>94</v>
      </c>
      <c r="O555" s="87">
        <v>0.21276595744680851</v>
      </c>
      <c r="P555" s="92">
        <v>78</v>
      </c>
      <c r="Q555" s="38">
        <v>374</v>
      </c>
      <c r="R555" s="87">
        <v>0.20855614973262032</v>
      </c>
      <c r="S555" s="86">
        <v>8.1250122201052778E-4</v>
      </c>
      <c r="T555" s="58">
        <v>0.79642064969683279</v>
      </c>
    </row>
    <row r="556" spans="1:20" x14ac:dyDescent="0.25">
      <c r="A556" s="109">
        <v>552</v>
      </c>
      <c r="B556" s="226" t="s">
        <v>188</v>
      </c>
      <c r="C556" s="118">
        <v>175</v>
      </c>
      <c r="D556" s="189">
        <v>8</v>
      </c>
      <c r="E556" s="38">
        <v>96</v>
      </c>
      <c r="F556" s="87">
        <v>8.3333333333333329E-2</v>
      </c>
      <c r="G556" s="92">
        <v>5</v>
      </c>
      <c r="H556" s="38">
        <v>117</v>
      </c>
      <c r="I556" s="87">
        <v>4.2735042735042736E-2</v>
      </c>
      <c r="J556" s="92">
        <v>4</v>
      </c>
      <c r="K556" s="38">
        <v>110</v>
      </c>
      <c r="L556" s="87">
        <v>3.6363636363636362E-2</v>
      </c>
      <c r="M556" s="92">
        <v>7</v>
      </c>
      <c r="N556" s="38">
        <v>51</v>
      </c>
      <c r="O556" s="87">
        <v>0.13725490196078433</v>
      </c>
      <c r="P556" s="92">
        <v>24</v>
      </c>
      <c r="Q556" s="38">
        <v>374</v>
      </c>
      <c r="R556" s="87">
        <v>6.4171122994652413E-2</v>
      </c>
      <c r="S556" s="86">
        <v>8.1250122201052778E-4</v>
      </c>
      <c r="T556" s="58">
        <v>0.79723315091884328</v>
      </c>
    </row>
    <row r="557" spans="1:20" x14ac:dyDescent="0.25">
      <c r="A557" s="109">
        <v>553</v>
      </c>
      <c r="B557" s="226" t="s">
        <v>40</v>
      </c>
      <c r="C557" s="118">
        <v>575</v>
      </c>
      <c r="D557" s="189">
        <v>11</v>
      </c>
      <c r="E557" s="38">
        <v>75</v>
      </c>
      <c r="F557" s="87">
        <v>0.14666666666666667</v>
      </c>
      <c r="G557" s="92">
        <v>13</v>
      </c>
      <c r="H557" s="38">
        <v>103</v>
      </c>
      <c r="I557" s="87">
        <v>0.12621359223300971</v>
      </c>
      <c r="J557" s="92">
        <v>18</v>
      </c>
      <c r="K557" s="38">
        <v>106</v>
      </c>
      <c r="L557" s="87">
        <v>0.16981132075471697</v>
      </c>
      <c r="M557" s="92">
        <v>19</v>
      </c>
      <c r="N557" s="38">
        <v>89</v>
      </c>
      <c r="O557" s="87">
        <v>0.21348314606741572</v>
      </c>
      <c r="P557" s="92">
        <v>61</v>
      </c>
      <c r="Q557" s="38">
        <v>373</v>
      </c>
      <c r="R557" s="87">
        <v>0.16353887399463807</v>
      </c>
      <c r="S557" s="86">
        <v>8.1032875885007178E-4</v>
      </c>
      <c r="T557" s="58">
        <v>0.7980434796776934</v>
      </c>
    </row>
    <row r="558" spans="1:20" x14ac:dyDescent="0.25">
      <c r="A558" s="109">
        <v>554</v>
      </c>
      <c r="B558" s="226" t="s">
        <v>175</v>
      </c>
      <c r="C558" s="118">
        <v>500</v>
      </c>
      <c r="D558" s="189">
        <v>18</v>
      </c>
      <c r="E558" s="38">
        <v>97</v>
      </c>
      <c r="F558" s="87">
        <v>0.18556701030927836</v>
      </c>
      <c r="G558" s="92">
        <v>18</v>
      </c>
      <c r="H558" s="38">
        <v>100</v>
      </c>
      <c r="I558" s="87">
        <v>0.18</v>
      </c>
      <c r="J558" s="92">
        <v>7</v>
      </c>
      <c r="K558" s="38">
        <v>88</v>
      </c>
      <c r="L558" s="87">
        <v>7.9545454545454544E-2</v>
      </c>
      <c r="M558" s="92">
        <v>11</v>
      </c>
      <c r="N558" s="38">
        <v>88</v>
      </c>
      <c r="O558" s="87">
        <v>0.125</v>
      </c>
      <c r="P558" s="92">
        <v>54</v>
      </c>
      <c r="Q558" s="38">
        <v>373</v>
      </c>
      <c r="R558" s="87">
        <v>0.1447721179624665</v>
      </c>
      <c r="S558" s="86">
        <v>8.1032875885007178E-4</v>
      </c>
      <c r="T558" s="58">
        <v>0.79885380843654352</v>
      </c>
    </row>
    <row r="559" spans="1:20" x14ac:dyDescent="0.25">
      <c r="A559" s="109">
        <v>555</v>
      </c>
      <c r="B559" s="226">
        <v>2</v>
      </c>
      <c r="C559" s="118">
        <v>439</v>
      </c>
      <c r="D559" s="189">
        <v>6</v>
      </c>
      <c r="E559" s="38">
        <v>87</v>
      </c>
      <c r="F559" s="87">
        <v>6.8965517241379309E-2</v>
      </c>
      <c r="G559" s="92">
        <v>5.9999999999999991</v>
      </c>
      <c r="H559" s="38">
        <v>94</v>
      </c>
      <c r="I559" s="87">
        <v>6.3829787234042548E-2</v>
      </c>
      <c r="J559" s="92">
        <v>7</v>
      </c>
      <c r="K559" s="38">
        <v>91</v>
      </c>
      <c r="L559" s="87">
        <v>7.6923076923076927E-2</v>
      </c>
      <c r="M559" s="92">
        <v>11</v>
      </c>
      <c r="N559" s="38">
        <v>101</v>
      </c>
      <c r="O559" s="87">
        <v>0.10891089108910891</v>
      </c>
      <c r="P559" s="92">
        <v>30</v>
      </c>
      <c r="Q559" s="38">
        <v>373</v>
      </c>
      <c r="R559" s="87">
        <v>8.0428954423592491E-2</v>
      </c>
      <c r="S559" s="86">
        <v>8.1032875885007178E-4</v>
      </c>
      <c r="T559" s="58">
        <v>0.79966413719539364</v>
      </c>
    </row>
    <row r="560" spans="1:20" x14ac:dyDescent="0.25">
      <c r="A560" s="109">
        <v>556</v>
      </c>
      <c r="B560" s="226" t="s">
        <v>77</v>
      </c>
      <c r="C560" s="118">
        <v>975</v>
      </c>
      <c r="D560" s="189">
        <v>30</v>
      </c>
      <c r="E560" s="38">
        <v>96</v>
      </c>
      <c r="F560" s="87">
        <v>0.3125</v>
      </c>
      <c r="G560" s="92">
        <v>21</v>
      </c>
      <c r="H560" s="38">
        <v>78</v>
      </c>
      <c r="I560" s="87">
        <v>0.26923076923076922</v>
      </c>
      <c r="J560" s="92">
        <v>27</v>
      </c>
      <c r="K560" s="38">
        <v>88</v>
      </c>
      <c r="L560" s="87">
        <v>0.30681818181818182</v>
      </c>
      <c r="M560" s="92">
        <v>39</v>
      </c>
      <c r="N560" s="38">
        <v>108</v>
      </c>
      <c r="O560" s="87">
        <v>0.3611111111111111</v>
      </c>
      <c r="P560" s="92">
        <v>117</v>
      </c>
      <c r="Q560" s="38">
        <v>370</v>
      </c>
      <c r="R560" s="87">
        <v>0.31621621621621621</v>
      </c>
      <c r="S560" s="86">
        <v>8.038113693687039E-4</v>
      </c>
      <c r="T560" s="58">
        <v>0.80046794856476233</v>
      </c>
    </row>
    <row r="561" spans="1:20" x14ac:dyDescent="0.25">
      <c r="A561" s="109">
        <v>557</v>
      </c>
      <c r="B561" s="226" t="s">
        <v>200</v>
      </c>
      <c r="C561" s="118">
        <v>715</v>
      </c>
      <c r="D561" s="189">
        <v>36</v>
      </c>
      <c r="E561" s="38">
        <v>150</v>
      </c>
      <c r="F561" s="87">
        <v>0.24</v>
      </c>
      <c r="G561" s="92">
        <v>37</v>
      </c>
      <c r="H561" s="38">
        <v>141</v>
      </c>
      <c r="I561" s="87">
        <v>0.26241134751773049</v>
      </c>
      <c r="J561" s="92">
        <v>14</v>
      </c>
      <c r="K561" s="38">
        <v>73</v>
      </c>
      <c r="L561" s="87">
        <v>0.19178082191780821</v>
      </c>
      <c r="M561" s="92">
        <v>0</v>
      </c>
      <c r="N561" s="38">
        <v>5</v>
      </c>
      <c r="O561" s="87">
        <v>0</v>
      </c>
      <c r="P561" s="92">
        <v>87</v>
      </c>
      <c r="Q561" s="38">
        <v>369</v>
      </c>
      <c r="R561" s="87">
        <v>0.23577235772357724</v>
      </c>
      <c r="S561" s="86">
        <v>8.0163890620824801E-4</v>
      </c>
      <c r="T561" s="58">
        <v>0.80126958747097055</v>
      </c>
    </row>
    <row r="562" spans="1:20" x14ac:dyDescent="0.25">
      <c r="A562" s="109">
        <v>558</v>
      </c>
      <c r="B562" s="226" t="s">
        <v>140</v>
      </c>
      <c r="C562" s="118">
        <v>430</v>
      </c>
      <c r="D562" s="189">
        <v>11</v>
      </c>
      <c r="E562" s="38">
        <v>88</v>
      </c>
      <c r="F562" s="87">
        <v>0.125</v>
      </c>
      <c r="G562" s="92">
        <v>14.999999999999998</v>
      </c>
      <c r="H562" s="38">
        <v>110</v>
      </c>
      <c r="I562" s="87">
        <v>0.13636363636363635</v>
      </c>
      <c r="J562" s="92">
        <v>13</v>
      </c>
      <c r="K562" s="38">
        <v>82</v>
      </c>
      <c r="L562" s="87">
        <v>0.15853658536585366</v>
      </c>
      <c r="M562" s="92">
        <v>15</v>
      </c>
      <c r="N562" s="38">
        <v>89</v>
      </c>
      <c r="O562" s="87">
        <v>0.16853932584269662</v>
      </c>
      <c r="P562" s="92">
        <v>54</v>
      </c>
      <c r="Q562" s="38">
        <v>369</v>
      </c>
      <c r="R562" s="87">
        <v>0.14634146341463414</v>
      </c>
      <c r="S562" s="86">
        <v>8.0163890620824801E-4</v>
      </c>
      <c r="T562" s="58">
        <v>0.80207122637717876</v>
      </c>
    </row>
    <row r="563" spans="1:20" x14ac:dyDescent="0.25">
      <c r="A563" s="109">
        <v>559</v>
      </c>
      <c r="B563" s="226" t="s">
        <v>150</v>
      </c>
      <c r="C563" s="118">
        <v>744</v>
      </c>
      <c r="D563" s="189">
        <v>16</v>
      </c>
      <c r="E563" s="38">
        <v>125</v>
      </c>
      <c r="F563" s="87">
        <v>0.128</v>
      </c>
      <c r="G563" s="92">
        <v>12.999999999999998</v>
      </c>
      <c r="H563" s="38">
        <v>90</v>
      </c>
      <c r="I563" s="87">
        <v>0.14444444444444443</v>
      </c>
      <c r="J563" s="92">
        <v>14</v>
      </c>
      <c r="K563" s="38">
        <v>85</v>
      </c>
      <c r="L563" s="87">
        <v>0.16470588235294117</v>
      </c>
      <c r="M563" s="92">
        <v>11</v>
      </c>
      <c r="N563" s="38">
        <v>68</v>
      </c>
      <c r="O563" s="87">
        <v>0.16176470588235295</v>
      </c>
      <c r="P563" s="92">
        <v>54</v>
      </c>
      <c r="Q563" s="38">
        <v>368</v>
      </c>
      <c r="R563" s="87">
        <v>0.14673913043478262</v>
      </c>
      <c r="S563" s="86">
        <v>7.9946644304779201E-4</v>
      </c>
      <c r="T563" s="58">
        <v>0.80287069282022661</v>
      </c>
    </row>
    <row r="564" spans="1:20" x14ac:dyDescent="0.25">
      <c r="A564" s="109">
        <v>560</v>
      </c>
      <c r="B564" s="226" t="s">
        <v>152</v>
      </c>
      <c r="C564" s="118">
        <v>267</v>
      </c>
      <c r="D564" s="189">
        <v>36</v>
      </c>
      <c r="E564" s="38">
        <v>160</v>
      </c>
      <c r="F564" s="87">
        <v>0.22500000000000001</v>
      </c>
      <c r="G564" s="92">
        <v>27</v>
      </c>
      <c r="H564" s="38">
        <v>134</v>
      </c>
      <c r="I564" s="87">
        <v>0.20149253731343283</v>
      </c>
      <c r="J564" s="92">
        <v>15</v>
      </c>
      <c r="K564" s="38">
        <v>68</v>
      </c>
      <c r="L564" s="87">
        <v>0.22058823529411764</v>
      </c>
      <c r="M564" s="92">
        <v>2</v>
      </c>
      <c r="N564" s="38">
        <v>6</v>
      </c>
      <c r="O564" s="87">
        <v>0.33333333333333331</v>
      </c>
      <c r="P564" s="92">
        <v>80</v>
      </c>
      <c r="Q564" s="38">
        <v>368</v>
      </c>
      <c r="R564" s="87">
        <v>0.21739130434782608</v>
      </c>
      <c r="S564" s="86">
        <v>7.9946644304779201E-4</v>
      </c>
      <c r="T564" s="58">
        <v>0.80367015926327445</v>
      </c>
    </row>
    <row r="565" spans="1:20" x14ac:dyDescent="0.25">
      <c r="A565" s="109">
        <v>561</v>
      </c>
      <c r="B565" s="226" t="s">
        <v>202</v>
      </c>
      <c r="C565" s="118">
        <v>888</v>
      </c>
      <c r="D565" s="189">
        <v>51</v>
      </c>
      <c r="E565" s="38">
        <v>137</v>
      </c>
      <c r="F565" s="87">
        <v>0.37226277372262773</v>
      </c>
      <c r="G565" s="92">
        <v>51</v>
      </c>
      <c r="H565" s="38">
        <v>130</v>
      </c>
      <c r="I565" s="87">
        <v>0.3923076923076923</v>
      </c>
      <c r="J565" s="92">
        <v>35</v>
      </c>
      <c r="K565" s="38">
        <v>85</v>
      </c>
      <c r="L565" s="87">
        <v>0.41176470588235292</v>
      </c>
      <c r="M565" s="92">
        <v>7</v>
      </c>
      <c r="N565" s="38">
        <v>15</v>
      </c>
      <c r="O565" s="87">
        <v>0.46666666666666667</v>
      </c>
      <c r="P565" s="92">
        <v>144</v>
      </c>
      <c r="Q565" s="38">
        <v>367</v>
      </c>
      <c r="R565" s="87">
        <v>0.39237057220708449</v>
      </c>
      <c r="S565" s="86">
        <v>7.9729397988733601E-4</v>
      </c>
      <c r="T565" s="58">
        <v>0.80446745324316182</v>
      </c>
    </row>
    <row r="566" spans="1:20" x14ac:dyDescent="0.25">
      <c r="A566" s="109">
        <v>562</v>
      </c>
      <c r="B566" s="226" t="s">
        <v>175</v>
      </c>
      <c r="C566" s="118">
        <v>237</v>
      </c>
      <c r="D566" s="189">
        <v>32</v>
      </c>
      <c r="E566" s="38">
        <v>85</v>
      </c>
      <c r="F566" s="87">
        <v>0.37647058823529411</v>
      </c>
      <c r="G566" s="92">
        <v>30.000000000000004</v>
      </c>
      <c r="H566" s="38">
        <v>85</v>
      </c>
      <c r="I566" s="87">
        <v>0.35294117647058826</v>
      </c>
      <c r="J566" s="92">
        <v>38</v>
      </c>
      <c r="K566" s="38">
        <v>94</v>
      </c>
      <c r="L566" s="87">
        <v>0.40425531914893614</v>
      </c>
      <c r="M566" s="92">
        <v>34</v>
      </c>
      <c r="N566" s="38">
        <v>103</v>
      </c>
      <c r="O566" s="87">
        <v>0.3300970873786408</v>
      </c>
      <c r="P566" s="92">
        <v>134</v>
      </c>
      <c r="Q566" s="38">
        <v>367</v>
      </c>
      <c r="R566" s="87">
        <v>0.36512261580381472</v>
      </c>
      <c r="S566" s="86">
        <v>7.9729397988733601E-4</v>
      </c>
      <c r="T566" s="58">
        <v>0.80526474722304919</v>
      </c>
    </row>
    <row r="567" spans="1:20" x14ac:dyDescent="0.25">
      <c r="A567" s="109">
        <v>563</v>
      </c>
      <c r="B567" s="226">
        <v>2</v>
      </c>
      <c r="C567" s="118">
        <v>70</v>
      </c>
      <c r="D567" s="189">
        <v>23</v>
      </c>
      <c r="E567" s="38">
        <v>78</v>
      </c>
      <c r="F567" s="87">
        <v>0.29487179487179488</v>
      </c>
      <c r="G567" s="92">
        <v>15</v>
      </c>
      <c r="H567" s="38">
        <v>91</v>
      </c>
      <c r="I567" s="87">
        <v>0.16483516483516483</v>
      </c>
      <c r="J567" s="92">
        <v>6</v>
      </c>
      <c r="K567" s="38">
        <v>64</v>
      </c>
      <c r="L567" s="87">
        <v>9.375E-2</v>
      </c>
      <c r="M567" s="92">
        <v>40</v>
      </c>
      <c r="N567" s="38">
        <v>134</v>
      </c>
      <c r="O567" s="87">
        <v>0.29850746268656714</v>
      </c>
      <c r="P567" s="92">
        <v>84</v>
      </c>
      <c r="Q567" s="38">
        <v>367</v>
      </c>
      <c r="R567" s="87">
        <v>0.22888283378746593</v>
      </c>
      <c r="S567" s="86">
        <v>7.9729397988733601E-4</v>
      </c>
      <c r="T567" s="58">
        <v>0.80606204120293656</v>
      </c>
    </row>
    <row r="568" spans="1:20" x14ac:dyDescent="0.25">
      <c r="A568" s="109">
        <v>564</v>
      </c>
      <c r="B568" s="226" t="s">
        <v>18</v>
      </c>
      <c r="C568" s="118">
        <v>932</v>
      </c>
      <c r="D568" s="189">
        <v>0</v>
      </c>
      <c r="E568" s="38">
        <v>4</v>
      </c>
      <c r="F568" s="87">
        <v>0</v>
      </c>
      <c r="G568" s="92">
        <v>7</v>
      </c>
      <c r="H568" s="38">
        <v>87</v>
      </c>
      <c r="I568" s="87">
        <v>8.0459770114942528E-2</v>
      </c>
      <c r="J568" s="92">
        <v>17</v>
      </c>
      <c r="K568" s="38">
        <v>154</v>
      </c>
      <c r="L568" s="87">
        <v>0.11038961038961038</v>
      </c>
      <c r="M568" s="92">
        <v>20</v>
      </c>
      <c r="N568" s="38">
        <v>121</v>
      </c>
      <c r="O568" s="87">
        <v>0.16528925619834711</v>
      </c>
      <c r="P568" s="92">
        <v>44</v>
      </c>
      <c r="Q568" s="38">
        <v>366</v>
      </c>
      <c r="R568" s="87">
        <v>0.12021857923497267</v>
      </c>
      <c r="S568" s="86">
        <v>7.9512151672688012E-4</v>
      </c>
      <c r="T568" s="58">
        <v>0.80685716271966346</v>
      </c>
    </row>
    <row r="569" spans="1:20" x14ac:dyDescent="0.25">
      <c r="A569" s="109">
        <v>565</v>
      </c>
      <c r="B569" s="226" t="s">
        <v>175</v>
      </c>
      <c r="C569" s="118">
        <v>135</v>
      </c>
      <c r="D569" s="189">
        <v>44</v>
      </c>
      <c r="E569" s="38">
        <v>88</v>
      </c>
      <c r="F569" s="87">
        <v>0.5</v>
      </c>
      <c r="G569" s="92">
        <v>50</v>
      </c>
      <c r="H569" s="38">
        <v>103</v>
      </c>
      <c r="I569" s="87">
        <v>0.4854368932038835</v>
      </c>
      <c r="J569" s="92">
        <v>27</v>
      </c>
      <c r="K569" s="38">
        <v>83</v>
      </c>
      <c r="L569" s="87">
        <v>0.3253012048192771</v>
      </c>
      <c r="M569" s="92">
        <v>37</v>
      </c>
      <c r="N569" s="38">
        <v>92</v>
      </c>
      <c r="O569" s="87">
        <v>0.40217391304347827</v>
      </c>
      <c r="P569" s="92">
        <v>158</v>
      </c>
      <c r="Q569" s="38">
        <v>366</v>
      </c>
      <c r="R569" s="87">
        <v>0.43169398907103823</v>
      </c>
      <c r="S569" s="86">
        <v>7.9512151672688012E-4</v>
      </c>
      <c r="T569" s="58">
        <v>0.80765228423639035</v>
      </c>
    </row>
    <row r="570" spans="1:20" x14ac:dyDescent="0.25">
      <c r="A570" s="109">
        <v>566</v>
      </c>
      <c r="B570" s="226" t="s">
        <v>195</v>
      </c>
      <c r="C570" s="118">
        <v>675</v>
      </c>
      <c r="D570" s="189">
        <v>18</v>
      </c>
      <c r="E570" s="38">
        <v>77</v>
      </c>
      <c r="F570" s="87">
        <v>0.23376623376623376</v>
      </c>
      <c r="G570" s="92">
        <v>16</v>
      </c>
      <c r="H570" s="38">
        <v>76</v>
      </c>
      <c r="I570" s="87">
        <v>0.21052631578947367</v>
      </c>
      <c r="J570" s="92">
        <v>19</v>
      </c>
      <c r="K570" s="38">
        <v>110</v>
      </c>
      <c r="L570" s="87">
        <v>0.17272727272727273</v>
      </c>
      <c r="M570" s="92">
        <v>20</v>
      </c>
      <c r="N570" s="38">
        <v>102</v>
      </c>
      <c r="O570" s="87">
        <v>0.19607843137254902</v>
      </c>
      <c r="P570" s="92">
        <v>73</v>
      </c>
      <c r="Q570" s="38">
        <v>365</v>
      </c>
      <c r="R570" s="87">
        <v>0.2</v>
      </c>
      <c r="S570" s="86">
        <v>7.9294905356642412E-4</v>
      </c>
      <c r="T570" s="58">
        <v>0.80844523328995677</v>
      </c>
    </row>
    <row r="571" spans="1:20" x14ac:dyDescent="0.25">
      <c r="A571" s="109">
        <v>567</v>
      </c>
      <c r="B571" s="226" t="s">
        <v>181</v>
      </c>
      <c r="C571" s="118">
        <v>130</v>
      </c>
      <c r="D571" s="189">
        <v>9</v>
      </c>
      <c r="E571" s="38">
        <v>92</v>
      </c>
      <c r="F571" s="87">
        <v>9.7826086956521743E-2</v>
      </c>
      <c r="G571" s="92">
        <v>4</v>
      </c>
      <c r="H571" s="38">
        <v>70</v>
      </c>
      <c r="I571" s="87">
        <v>5.7142857142857141E-2</v>
      </c>
      <c r="J571" s="92">
        <v>10</v>
      </c>
      <c r="K571" s="38">
        <v>93</v>
      </c>
      <c r="L571" s="87">
        <v>0.10752688172043011</v>
      </c>
      <c r="M571" s="92">
        <v>9</v>
      </c>
      <c r="N571" s="38">
        <v>110</v>
      </c>
      <c r="O571" s="87">
        <v>8.1818181818181818E-2</v>
      </c>
      <c r="P571" s="92">
        <v>32</v>
      </c>
      <c r="Q571" s="38">
        <v>365</v>
      </c>
      <c r="R571" s="87">
        <v>8.7671232876712329E-2</v>
      </c>
      <c r="S571" s="86">
        <v>7.9294905356642412E-4</v>
      </c>
      <c r="T571" s="58">
        <v>0.80923818234352318</v>
      </c>
    </row>
    <row r="572" spans="1:20" x14ac:dyDescent="0.25">
      <c r="A572" s="109">
        <v>568</v>
      </c>
      <c r="B572" s="226" t="s">
        <v>18</v>
      </c>
      <c r="C572" s="118">
        <v>988</v>
      </c>
      <c r="D572" s="189">
        <v>1</v>
      </c>
      <c r="E572" s="38">
        <v>87</v>
      </c>
      <c r="F572" s="87">
        <v>1.1494252873563218E-2</v>
      </c>
      <c r="G572" s="92">
        <v>3</v>
      </c>
      <c r="H572" s="38">
        <v>91</v>
      </c>
      <c r="I572" s="87">
        <v>3.2967032967032968E-2</v>
      </c>
      <c r="J572" s="92">
        <v>0</v>
      </c>
      <c r="K572" s="38">
        <v>69</v>
      </c>
      <c r="L572" s="87">
        <v>0</v>
      </c>
      <c r="M572" s="92">
        <v>2</v>
      </c>
      <c r="N572" s="38">
        <v>116</v>
      </c>
      <c r="O572" s="87">
        <v>1.7241379310344827E-2</v>
      </c>
      <c r="P572" s="92">
        <v>6</v>
      </c>
      <c r="Q572" s="38">
        <v>363</v>
      </c>
      <c r="R572" s="87">
        <v>1.6528925619834711E-2</v>
      </c>
      <c r="S572" s="86">
        <v>7.8860412724551224E-4</v>
      </c>
      <c r="T572" s="58">
        <v>0.81002678647076864</v>
      </c>
    </row>
    <row r="573" spans="1:20" x14ac:dyDescent="0.25">
      <c r="A573" s="109">
        <v>569</v>
      </c>
      <c r="B573" s="226" t="s">
        <v>190</v>
      </c>
      <c r="C573" s="118">
        <v>566</v>
      </c>
      <c r="D573" s="189">
        <v>20</v>
      </c>
      <c r="E573" s="38">
        <v>89</v>
      </c>
      <c r="F573" s="87">
        <v>0.2247191011235955</v>
      </c>
      <c r="G573" s="92">
        <v>14</v>
      </c>
      <c r="H573" s="38">
        <v>92</v>
      </c>
      <c r="I573" s="87">
        <v>0.15217391304347827</v>
      </c>
      <c r="J573" s="92">
        <v>24</v>
      </c>
      <c r="K573" s="38">
        <v>108</v>
      </c>
      <c r="L573" s="87">
        <v>0.22222222222222221</v>
      </c>
      <c r="M573" s="92">
        <v>17</v>
      </c>
      <c r="N573" s="38">
        <v>74</v>
      </c>
      <c r="O573" s="87">
        <v>0.22972972972972974</v>
      </c>
      <c r="P573" s="92">
        <v>75</v>
      </c>
      <c r="Q573" s="38">
        <v>363</v>
      </c>
      <c r="R573" s="87">
        <v>0.20661157024793389</v>
      </c>
      <c r="S573" s="86">
        <v>7.8860412724551224E-4</v>
      </c>
      <c r="T573" s="58">
        <v>0.81081539059801411</v>
      </c>
    </row>
    <row r="574" spans="1:20" x14ac:dyDescent="0.25">
      <c r="A574" s="109">
        <v>570</v>
      </c>
      <c r="B574" s="226">
        <v>2</v>
      </c>
      <c r="C574" s="118">
        <v>530</v>
      </c>
      <c r="D574" s="189">
        <v>6</v>
      </c>
      <c r="E574" s="38">
        <v>98</v>
      </c>
      <c r="F574" s="87">
        <v>6.1224489795918366E-2</v>
      </c>
      <c r="G574" s="92">
        <v>6</v>
      </c>
      <c r="H574" s="38">
        <v>91</v>
      </c>
      <c r="I574" s="87">
        <v>6.5934065934065936E-2</v>
      </c>
      <c r="J574" s="92">
        <v>3</v>
      </c>
      <c r="K574" s="38">
        <v>86</v>
      </c>
      <c r="L574" s="87">
        <v>3.4883720930232558E-2</v>
      </c>
      <c r="M574" s="92">
        <v>0</v>
      </c>
      <c r="N574" s="38">
        <v>87</v>
      </c>
      <c r="O574" s="87">
        <v>0</v>
      </c>
      <c r="P574" s="92">
        <v>15</v>
      </c>
      <c r="Q574" s="38">
        <v>362</v>
      </c>
      <c r="R574" s="87">
        <v>4.1436464088397788E-2</v>
      </c>
      <c r="S574" s="86">
        <v>7.8643166408505624E-4</v>
      </c>
      <c r="T574" s="58">
        <v>0.8116018222620992</v>
      </c>
    </row>
    <row r="575" spans="1:20" x14ac:dyDescent="0.25">
      <c r="A575" s="109">
        <v>571</v>
      </c>
      <c r="B575" s="226" t="s">
        <v>165</v>
      </c>
      <c r="C575" s="118">
        <v>400</v>
      </c>
      <c r="D575" s="189">
        <v>23</v>
      </c>
      <c r="E575" s="38">
        <v>79</v>
      </c>
      <c r="F575" s="87">
        <v>0.29113924050632911</v>
      </c>
      <c r="G575" s="92">
        <v>15.000000000000002</v>
      </c>
      <c r="H575" s="38">
        <v>87</v>
      </c>
      <c r="I575" s="87">
        <v>0.17241379310344829</v>
      </c>
      <c r="J575" s="92">
        <v>30</v>
      </c>
      <c r="K575" s="38">
        <v>109</v>
      </c>
      <c r="L575" s="87">
        <v>0.27522935779816515</v>
      </c>
      <c r="M575" s="92">
        <v>19</v>
      </c>
      <c r="N575" s="38">
        <v>87</v>
      </c>
      <c r="O575" s="87">
        <v>0.21839080459770116</v>
      </c>
      <c r="P575" s="92">
        <v>87</v>
      </c>
      <c r="Q575" s="38">
        <v>362</v>
      </c>
      <c r="R575" s="87">
        <v>0.24033149171270718</v>
      </c>
      <c r="S575" s="86">
        <v>7.8643166408505624E-4</v>
      </c>
      <c r="T575" s="58">
        <v>0.8123882539261843</v>
      </c>
    </row>
    <row r="576" spans="1:20" x14ac:dyDescent="0.25">
      <c r="A576" s="109">
        <v>572</v>
      </c>
      <c r="B576" s="226" t="s">
        <v>144</v>
      </c>
      <c r="C576" s="118">
        <v>499</v>
      </c>
      <c r="D576" s="189">
        <v>28</v>
      </c>
      <c r="E576" s="38">
        <v>86</v>
      </c>
      <c r="F576" s="87">
        <v>0.32558139534883723</v>
      </c>
      <c r="G576" s="92">
        <v>23.000000000000004</v>
      </c>
      <c r="H576" s="38">
        <v>84</v>
      </c>
      <c r="I576" s="87">
        <v>0.27380952380952384</v>
      </c>
      <c r="J576" s="92">
        <v>29</v>
      </c>
      <c r="K576" s="38">
        <v>101</v>
      </c>
      <c r="L576" s="87">
        <v>0.28712871287128711</v>
      </c>
      <c r="M576" s="92">
        <v>15</v>
      </c>
      <c r="N576" s="38">
        <v>90</v>
      </c>
      <c r="O576" s="87">
        <v>0.16666666666666666</v>
      </c>
      <c r="P576" s="92">
        <v>95</v>
      </c>
      <c r="Q576" s="38">
        <v>361</v>
      </c>
      <c r="R576" s="87">
        <v>0.26315789473684209</v>
      </c>
      <c r="S576" s="86">
        <v>7.8425920092460035E-4</v>
      </c>
      <c r="T576" s="58">
        <v>0.81317251312710892</v>
      </c>
    </row>
    <row r="577" spans="1:20" x14ac:dyDescent="0.25">
      <c r="A577" s="109">
        <v>573</v>
      </c>
      <c r="B577" s="226" t="s">
        <v>203</v>
      </c>
      <c r="C577" s="118">
        <v>315</v>
      </c>
      <c r="D577" s="189">
        <v>16</v>
      </c>
      <c r="E577" s="38">
        <v>84</v>
      </c>
      <c r="F577" s="87">
        <v>0.19047619047619047</v>
      </c>
      <c r="G577" s="92">
        <v>19</v>
      </c>
      <c r="H577" s="38">
        <v>95</v>
      </c>
      <c r="I577" s="87">
        <v>0.2</v>
      </c>
      <c r="J577" s="92">
        <v>14</v>
      </c>
      <c r="K577" s="38">
        <v>85</v>
      </c>
      <c r="L577" s="87">
        <v>0.16470588235294117</v>
      </c>
      <c r="M577" s="92">
        <v>20</v>
      </c>
      <c r="N577" s="38">
        <v>97</v>
      </c>
      <c r="O577" s="87">
        <v>0.20618556701030927</v>
      </c>
      <c r="P577" s="92">
        <v>69</v>
      </c>
      <c r="Q577" s="38">
        <v>361</v>
      </c>
      <c r="R577" s="87">
        <v>0.19113573407202217</v>
      </c>
      <c r="S577" s="86">
        <v>7.8425920092460035E-4</v>
      </c>
      <c r="T577" s="58">
        <v>0.81395677232803354</v>
      </c>
    </row>
    <row r="578" spans="1:20" x14ac:dyDescent="0.25">
      <c r="A578" s="109">
        <v>574</v>
      </c>
      <c r="B578" s="226" t="s">
        <v>138</v>
      </c>
      <c r="C578" s="118">
        <v>137</v>
      </c>
      <c r="D578" s="189">
        <v>17</v>
      </c>
      <c r="E578" s="38">
        <v>85</v>
      </c>
      <c r="F578" s="87">
        <v>0.2</v>
      </c>
      <c r="G578" s="92">
        <v>12</v>
      </c>
      <c r="H578" s="38">
        <v>77</v>
      </c>
      <c r="I578" s="87">
        <v>0.15584415584415584</v>
      </c>
      <c r="J578" s="92">
        <v>20</v>
      </c>
      <c r="K578" s="38">
        <v>94</v>
      </c>
      <c r="L578" s="87">
        <v>0.21276595744680851</v>
      </c>
      <c r="M578" s="92">
        <v>20</v>
      </c>
      <c r="N578" s="38">
        <v>105</v>
      </c>
      <c r="O578" s="87">
        <v>0.19047619047619047</v>
      </c>
      <c r="P578" s="92">
        <v>69</v>
      </c>
      <c r="Q578" s="38">
        <v>361</v>
      </c>
      <c r="R578" s="87">
        <v>0.19113573407202217</v>
      </c>
      <c r="S578" s="86">
        <v>7.8425920092460035E-4</v>
      </c>
      <c r="T578" s="58">
        <v>0.81474103152895816</v>
      </c>
    </row>
    <row r="579" spans="1:20" x14ac:dyDescent="0.25">
      <c r="A579" s="109">
        <v>575</v>
      </c>
      <c r="B579" s="226" t="s">
        <v>77</v>
      </c>
      <c r="C579" s="118">
        <v>1016</v>
      </c>
      <c r="D579" s="189">
        <v>6</v>
      </c>
      <c r="E579" s="38">
        <v>65</v>
      </c>
      <c r="F579" s="87">
        <v>9.2307692307692313E-2</v>
      </c>
      <c r="G579" s="92">
        <v>17</v>
      </c>
      <c r="H579" s="38">
        <v>86</v>
      </c>
      <c r="I579" s="87">
        <v>0.19767441860465115</v>
      </c>
      <c r="J579" s="92">
        <v>14</v>
      </c>
      <c r="K579" s="38">
        <v>93</v>
      </c>
      <c r="L579" s="87">
        <v>0.15053763440860216</v>
      </c>
      <c r="M579" s="92">
        <v>27</v>
      </c>
      <c r="N579" s="38">
        <v>116</v>
      </c>
      <c r="O579" s="87">
        <v>0.23275862068965517</v>
      </c>
      <c r="P579" s="92">
        <v>64</v>
      </c>
      <c r="Q579" s="38">
        <v>360</v>
      </c>
      <c r="R579" s="87">
        <v>0.17777777777777778</v>
      </c>
      <c r="S579" s="86">
        <v>7.8208673776414435E-4</v>
      </c>
      <c r="T579" s="58">
        <v>0.8155231182667223</v>
      </c>
    </row>
    <row r="580" spans="1:20" x14ac:dyDescent="0.25">
      <c r="A580" s="109">
        <v>576</v>
      </c>
      <c r="B580" s="226">
        <v>2</v>
      </c>
      <c r="C580" s="118">
        <v>519</v>
      </c>
      <c r="D580" s="189">
        <v>22</v>
      </c>
      <c r="E580" s="38">
        <v>83</v>
      </c>
      <c r="F580" s="87">
        <v>0.26506024096385544</v>
      </c>
      <c r="G580" s="92">
        <v>6</v>
      </c>
      <c r="H580" s="38">
        <v>92</v>
      </c>
      <c r="I580" s="87">
        <v>6.5217391304347824E-2</v>
      </c>
      <c r="J580" s="92">
        <v>9</v>
      </c>
      <c r="K580" s="38">
        <v>94</v>
      </c>
      <c r="L580" s="87">
        <v>9.5744680851063829E-2</v>
      </c>
      <c r="M580" s="92">
        <v>10</v>
      </c>
      <c r="N580" s="38">
        <v>90</v>
      </c>
      <c r="O580" s="87">
        <v>0.1111111111111111</v>
      </c>
      <c r="P580" s="92">
        <v>47</v>
      </c>
      <c r="Q580" s="38">
        <v>359</v>
      </c>
      <c r="R580" s="87">
        <v>0.1309192200557103</v>
      </c>
      <c r="S580" s="86">
        <v>7.7991427460368835E-4</v>
      </c>
      <c r="T580" s="58">
        <v>0.81630303254132597</v>
      </c>
    </row>
    <row r="581" spans="1:20" x14ac:dyDescent="0.25">
      <c r="A581" s="109">
        <v>577</v>
      </c>
      <c r="B581" s="226" t="s">
        <v>59</v>
      </c>
      <c r="C581" s="118">
        <v>30</v>
      </c>
      <c r="D581" s="189">
        <v>17</v>
      </c>
      <c r="E581" s="38">
        <v>92</v>
      </c>
      <c r="F581" s="87">
        <v>0.18478260869565216</v>
      </c>
      <c r="G581" s="92">
        <v>10</v>
      </c>
      <c r="H581" s="38">
        <v>72</v>
      </c>
      <c r="I581" s="87">
        <v>0.1388888888888889</v>
      </c>
      <c r="J581" s="92">
        <v>21</v>
      </c>
      <c r="K581" s="38">
        <v>105</v>
      </c>
      <c r="L581" s="87">
        <v>0.2</v>
      </c>
      <c r="M581" s="92">
        <v>17</v>
      </c>
      <c r="N581" s="38">
        <v>90</v>
      </c>
      <c r="O581" s="87">
        <v>0.18888888888888888</v>
      </c>
      <c r="P581" s="92">
        <v>65</v>
      </c>
      <c r="Q581" s="38">
        <v>359</v>
      </c>
      <c r="R581" s="87">
        <v>0.18105849582172701</v>
      </c>
      <c r="S581" s="86">
        <v>7.7991427460368835E-4</v>
      </c>
      <c r="T581" s="58">
        <v>0.81708294681592963</v>
      </c>
    </row>
    <row r="582" spans="1:20" x14ac:dyDescent="0.25">
      <c r="A582" s="109">
        <v>578</v>
      </c>
      <c r="B582" s="226" t="s">
        <v>148</v>
      </c>
      <c r="C582" s="118">
        <v>782</v>
      </c>
      <c r="D582" s="189">
        <v>13</v>
      </c>
      <c r="E582" s="38">
        <v>78</v>
      </c>
      <c r="F582" s="87">
        <v>0.16666666666666666</v>
      </c>
      <c r="G582" s="92">
        <v>10</v>
      </c>
      <c r="H582" s="38">
        <v>82</v>
      </c>
      <c r="I582" s="87">
        <v>0.12195121951219512</v>
      </c>
      <c r="J582" s="92">
        <v>13</v>
      </c>
      <c r="K582" s="38">
        <v>103</v>
      </c>
      <c r="L582" s="87">
        <v>0.12621359223300971</v>
      </c>
      <c r="M582" s="92">
        <v>22</v>
      </c>
      <c r="N582" s="38">
        <v>93</v>
      </c>
      <c r="O582" s="87">
        <v>0.23655913978494625</v>
      </c>
      <c r="P582" s="92">
        <v>58</v>
      </c>
      <c r="Q582" s="38">
        <v>356</v>
      </c>
      <c r="R582" s="87">
        <v>0.16292134831460675</v>
      </c>
      <c r="S582" s="86">
        <v>7.7339688512232058E-4</v>
      </c>
      <c r="T582" s="58">
        <v>0.81785634370105198</v>
      </c>
    </row>
    <row r="583" spans="1:20" x14ac:dyDescent="0.25">
      <c r="A583" s="109">
        <v>579</v>
      </c>
      <c r="B583" s="226" t="s">
        <v>165</v>
      </c>
      <c r="C583" s="118">
        <v>412</v>
      </c>
      <c r="D583" s="189">
        <v>20</v>
      </c>
      <c r="E583" s="38">
        <v>100</v>
      </c>
      <c r="F583" s="87">
        <v>0.2</v>
      </c>
      <c r="G583" s="92">
        <v>26</v>
      </c>
      <c r="H583" s="38">
        <v>104</v>
      </c>
      <c r="I583" s="87">
        <v>0.25</v>
      </c>
      <c r="J583" s="92">
        <v>20</v>
      </c>
      <c r="K583" s="38">
        <v>86</v>
      </c>
      <c r="L583" s="87">
        <v>0.23255813953488372</v>
      </c>
      <c r="M583" s="92">
        <v>10</v>
      </c>
      <c r="N583" s="38">
        <v>66</v>
      </c>
      <c r="O583" s="87">
        <v>0.15151515151515152</v>
      </c>
      <c r="P583" s="92">
        <v>76</v>
      </c>
      <c r="Q583" s="38">
        <v>356</v>
      </c>
      <c r="R583" s="87">
        <v>0.21348314606741572</v>
      </c>
      <c r="S583" s="86">
        <v>7.7339688512232058E-4</v>
      </c>
      <c r="T583" s="58">
        <v>0.81862974058617433</v>
      </c>
    </row>
    <row r="584" spans="1:20" x14ac:dyDescent="0.25">
      <c r="A584" s="109">
        <v>580</v>
      </c>
      <c r="B584" s="226" t="s">
        <v>197</v>
      </c>
      <c r="C584" s="118">
        <v>390</v>
      </c>
      <c r="D584" s="189">
        <v>17</v>
      </c>
      <c r="E584" s="38">
        <v>81</v>
      </c>
      <c r="F584" s="87">
        <v>0.20987654320987653</v>
      </c>
      <c r="G584" s="92">
        <v>16</v>
      </c>
      <c r="H584" s="38">
        <v>71</v>
      </c>
      <c r="I584" s="87">
        <v>0.22535211267605634</v>
      </c>
      <c r="J584" s="92">
        <v>24</v>
      </c>
      <c r="K584" s="38">
        <v>96</v>
      </c>
      <c r="L584" s="87">
        <v>0.25</v>
      </c>
      <c r="M584" s="92">
        <v>20</v>
      </c>
      <c r="N584" s="38">
        <v>107</v>
      </c>
      <c r="O584" s="87">
        <v>0.18691588785046728</v>
      </c>
      <c r="P584" s="92">
        <v>77</v>
      </c>
      <c r="Q584" s="38">
        <v>355</v>
      </c>
      <c r="R584" s="87">
        <v>0.21690140845070421</v>
      </c>
      <c r="S584" s="86">
        <v>7.7122442196186458E-4</v>
      </c>
      <c r="T584" s="58">
        <v>0.8194009650081362</v>
      </c>
    </row>
    <row r="585" spans="1:20" x14ac:dyDescent="0.25">
      <c r="A585" s="109">
        <v>581</v>
      </c>
      <c r="B585" s="226" t="s">
        <v>59</v>
      </c>
      <c r="C585" s="118">
        <v>32</v>
      </c>
      <c r="D585" s="189">
        <v>8</v>
      </c>
      <c r="E585" s="38">
        <v>102</v>
      </c>
      <c r="F585" s="87">
        <v>7.8431372549019607E-2</v>
      </c>
      <c r="G585" s="92">
        <v>12</v>
      </c>
      <c r="H585" s="38">
        <v>82</v>
      </c>
      <c r="I585" s="87">
        <v>0.14634146341463414</v>
      </c>
      <c r="J585" s="92">
        <v>10</v>
      </c>
      <c r="K585" s="38">
        <v>80</v>
      </c>
      <c r="L585" s="87">
        <v>0.125</v>
      </c>
      <c r="M585" s="92">
        <v>16</v>
      </c>
      <c r="N585" s="38">
        <v>91</v>
      </c>
      <c r="O585" s="87">
        <v>0.17582417582417584</v>
      </c>
      <c r="P585" s="92">
        <v>46</v>
      </c>
      <c r="Q585" s="38">
        <v>355</v>
      </c>
      <c r="R585" s="87">
        <v>0.12957746478873239</v>
      </c>
      <c r="S585" s="86">
        <v>7.7122442196186458E-4</v>
      </c>
      <c r="T585" s="58">
        <v>0.82017218943009806</v>
      </c>
    </row>
    <row r="586" spans="1:20" x14ac:dyDescent="0.25">
      <c r="A586" s="109">
        <v>582</v>
      </c>
      <c r="B586" s="226" t="s">
        <v>48</v>
      </c>
      <c r="C586" s="118">
        <v>285</v>
      </c>
      <c r="D586" s="189">
        <v>6</v>
      </c>
      <c r="E586" s="38">
        <v>36</v>
      </c>
      <c r="F586" s="87">
        <v>0.16666666666666666</v>
      </c>
      <c r="G586" s="92">
        <v>16</v>
      </c>
      <c r="H586" s="38">
        <v>101</v>
      </c>
      <c r="I586" s="87">
        <v>0.15841584158415842</v>
      </c>
      <c r="J586" s="92">
        <v>13</v>
      </c>
      <c r="K586" s="38">
        <v>110</v>
      </c>
      <c r="L586" s="87">
        <v>0.11818181818181818</v>
      </c>
      <c r="M586" s="92">
        <v>17</v>
      </c>
      <c r="N586" s="38">
        <v>103</v>
      </c>
      <c r="O586" s="87">
        <v>0.1650485436893204</v>
      </c>
      <c r="P586" s="92">
        <v>52</v>
      </c>
      <c r="Q586" s="38">
        <v>350</v>
      </c>
      <c r="R586" s="87">
        <v>0.14857142857142858</v>
      </c>
      <c r="S586" s="86">
        <v>7.6036210615958481E-4</v>
      </c>
      <c r="T586" s="58">
        <v>0.82093255153625766</v>
      </c>
    </row>
    <row r="587" spans="1:20" x14ac:dyDescent="0.25">
      <c r="A587" s="109">
        <v>583</v>
      </c>
      <c r="B587" s="226" t="s">
        <v>48</v>
      </c>
      <c r="C587" s="118">
        <v>277</v>
      </c>
      <c r="D587" s="189">
        <v>33</v>
      </c>
      <c r="E587" s="38">
        <v>94</v>
      </c>
      <c r="F587" s="87">
        <v>0.35106382978723405</v>
      </c>
      <c r="G587" s="92">
        <v>36</v>
      </c>
      <c r="H587" s="38">
        <v>101</v>
      </c>
      <c r="I587" s="87">
        <v>0.35643564356435642</v>
      </c>
      <c r="J587" s="92">
        <v>35</v>
      </c>
      <c r="K587" s="38">
        <v>88</v>
      </c>
      <c r="L587" s="87">
        <v>0.39772727272727271</v>
      </c>
      <c r="M587" s="92">
        <v>25</v>
      </c>
      <c r="N587" s="38">
        <v>67</v>
      </c>
      <c r="O587" s="87">
        <v>0.37313432835820898</v>
      </c>
      <c r="P587" s="92">
        <v>129</v>
      </c>
      <c r="Q587" s="38">
        <v>350</v>
      </c>
      <c r="R587" s="87">
        <v>0.36857142857142855</v>
      </c>
      <c r="S587" s="86">
        <v>7.6036210615958481E-4</v>
      </c>
      <c r="T587" s="58">
        <v>0.82169291364241726</v>
      </c>
    </row>
    <row r="588" spans="1:20" x14ac:dyDescent="0.25">
      <c r="A588" s="109">
        <v>584</v>
      </c>
      <c r="B588" s="226" t="s">
        <v>166</v>
      </c>
      <c r="C588" s="118">
        <v>13</v>
      </c>
      <c r="D588" s="189">
        <v>7</v>
      </c>
      <c r="E588" s="38">
        <v>21</v>
      </c>
      <c r="F588" s="87">
        <v>0.33333333333333331</v>
      </c>
      <c r="G588" s="92">
        <v>24</v>
      </c>
      <c r="H588" s="38">
        <v>86</v>
      </c>
      <c r="I588" s="87">
        <v>0.27906976744186046</v>
      </c>
      <c r="J588" s="92">
        <v>42</v>
      </c>
      <c r="K588" s="38">
        <v>139</v>
      </c>
      <c r="L588" s="87">
        <v>0.30215827338129497</v>
      </c>
      <c r="M588" s="92">
        <v>28</v>
      </c>
      <c r="N588" s="38">
        <v>104</v>
      </c>
      <c r="O588" s="87">
        <v>0.26923076923076922</v>
      </c>
      <c r="P588" s="92">
        <v>101</v>
      </c>
      <c r="Q588" s="38">
        <v>350</v>
      </c>
      <c r="R588" s="87">
        <v>0.28857142857142859</v>
      </c>
      <c r="S588" s="86">
        <v>7.6036210615958481E-4</v>
      </c>
      <c r="T588" s="58">
        <v>0.82245327574857685</v>
      </c>
    </row>
    <row r="589" spans="1:20" x14ac:dyDescent="0.25">
      <c r="A589" s="109">
        <v>585</v>
      </c>
      <c r="B589" s="226" t="s">
        <v>112</v>
      </c>
      <c r="C589" s="118">
        <v>122</v>
      </c>
      <c r="D589" s="189">
        <v>31</v>
      </c>
      <c r="E589" s="38">
        <v>81</v>
      </c>
      <c r="F589" s="87">
        <v>0.38271604938271603</v>
      </c>
      <c r="G589" s="92">
        <v>33</v>
      </c>
      <c r="H589" s="38">
        <v>84</v>
      </c>
      <c r="I589" s="87">
        <v>0.39285714285714285</v>
      </c>
      <c r="J589" s="92">
        <v>30</v>
      </c>
      <c r="K589" s="38">
        <v>85</v>
      </c>
      <c r="L589" s="87">
        <v>0.35294117647058826</v>
      </c>
      <c r="M589" s="92">
        <v>41</v>
      </c>
      <c r="N589" s="38">
        <v>97</v>
      </c>
      <c r="O589" s="87">
        <v>0.42268041237113402</v>
      </c>
      <c r="P589" s="92">
        <v>135</v>
      </c>
      <c r="Q589" s="38">
        <v>347</v>
      </c>
      <c r="R589" s="87">
        <v>0.38904899135446686</v>
      </c>
      <c r="S589" s="86">
        <v>7.5384471667821692E-4</v>
      </c>
      <c r="T589" s="58">
        <v>0.82320712046525502</v>
      </c>
    </row>
    <row r="590" spans="1:20" x14ac:dyDescent="0.25">
      <c r="A590" s="109">
        <v>586</v>
      </c>
      <c r="B590" s="226" t="s">
        <v>39</v>
      </c>
      <c r="C590" s="118">
        <v>103</v>
      </c>
      <c r="D590" s="189">
        <v>25</v>
      </c>
      <c r="E590" s="38">
        <v>72</v>
      </c>
      <c r="F590" s="87">
        <v>0.34722222222222221</v>
      </c>
      <c r="G590" s="92">
        <v>26</v>
      </c>
      <c r="H590" s="38">
        <v>101</v>
      </c>
      <c r="I590" s="87">
        <v>0.25742574257425743</v>
      </c>
      <c r="J590" s="92">
        <v>28</v>
      </c>
      <c r="K590" s="38">
        <v>95</v>
      </c>
      <c r="L590" s="87">
        <v>0.29473684210526313</v>
      </c>
      <c r="M590" s="92">
        <v>22</v>
      </c>
      <c r="N590" s="38">
        <v>78</v>
      </c>
      <c r="O590" s="87">
        <v>0.28205128205128205</v>
      </c>
      <c r="P590" s="92">
        <v>101</v>
      </c>
      <c r="Q590" s="38">
        <v>346</v>
      </c>
      <c r="R590" s="87">
        <v>0.29190751445086704</v>
      </c>
      <c r="S590" s="86">
        <v>7.5167225351776092E-4</v>
      </c>
      <c r="T590" s="58">
        <v>0.82395879271877281</v>
      </c>
    </row>
    <row r="591" spans="1:20" x14ac:dyDescent="0.25">
      <c r="A591" s="109">
        <v>587</v>
      </c>
      <c r="B591" s="226" t="s">
        <v>173</v>
      </c>
      <c r="C591" s="118">
        <v>378</v>
      </c>
      <c r="D591" s="189">
        <v>4</v>
      </c>
      <c r="E591" s="38">
        <v>80</v>
      </c>
      <c r="F591" s="87">
        <v>0.05</v>
      </c>
      <c r="G591" s="92">
        <v>2</v>
      </c>
      <c r="H591" s="38">
        <v>93</v>
      </c>
      <c r="I591" s="87">
        <v>2.1505376344086023E-2</v>
      </c>
      <c r="J591" s="92">
        <v>0</v>
      </c>
      <c r="K591" s="38">
        <v>99</v>
      </c>
      <c r="L591" s="87">
        <v>0</v>
      </c>
      <c r="M591" s="92">
        <v>4</v>
      </c>
      <c r="N591" s="38">
        <v>73</v>
      </c>
      <c r="O591" s="87">
        <v>5.4794520547945202E-2</v>
      </c>
      <c r="P591" s="92">
        <v>10</v>
      </c>
      <c r="Q591" s="38">
        <v>345</v>
      </c>
      <c r="R591" s="87">
        <v>2.8985507246376812E-2</v>
      </c>
      <c r="S591" s="86">
        <v>7.4949979035730504E-4</v>
      </c>
      <c r="T591" s="58">
        <v>0.82470829250913014</v>
      </c>
    </row>
    <row r="592" spans="1:20" x14ac:dyDescent="0.25">
      <c r="A592" s="109">
        <v>588</v>
      </c>
      <c r="B592" s="226" t="s">
        <v>181</v>
      </c>
      <c r="C592" s="118">
        <v>216</v>
      </c>
      <c r="D592" s="189">
        <v>9</v>
      </c>
      <c r="E592" s="38">
        <v>67</v>
      </c>
      <c r="F592" s="87">
        <v>0.13432835820895522</v>
      </c>
      <c r="G592" s="92">
        <v>15</v>
      </c>
      <c r="H592" s="38">
        <v>93</v>
      </c>
      <c r="I592" s="87">
        <v>0.16129032258064516</v>
      </c>
      <c r="J592" s="92">
        <v>6</v>
      </c>
      <c r="K592" s="38">
        <v>88</v>
      </c>
      <c r="L592" s="87">
        <v>6.8181818181818177E-2</v>
      </c>
      <c r="M592" s="92">
        <v>12</v>
      </c>
      <c r="N592" s="38">
        <v>97</v>
      </c>
      <c r="O592" s="87">
        <v>0.12371134020618557</v>
      </c>
      <c r="P592" s="92">
        <v>42</v>
      </c>
      <c r="Q592" s="38">
        <v>345</v>
      </c>
      <c r="R592" s="87">
        <v>0.12173913043478261</v>
      </c>
      <c r="S592" s="86">
        <v>7.4949979035730504E-4</v>
      </c>
      <c r="T592" s="58">
        <v>0.82545779229948746</v>
      </c>
    </row>
    <row r="593" spans="1:20" x14ac:dyDescent="0.25">
      <c r="A593" s="109">
        <v>589</v>
      </c>
      <c r="B593" s="226" t="s">
        <v>182</v>
      </c>
      <c r="C593" s="118">
        <v>1062</v>
      </c>
      <c r="D593" s="189">
        <v>11</v>
      </c>
      <c r="E593" s="38">
        <v>90</v>
      </c>
      <c r="F593" s="87">
        <v>0.12222222222222222</v>
      </c>
      <c r="G593" s="92">
        <v>5</v>
      </c>
      <c r="H593" s="38">
        <v>64</v>
      </c>
      <c r="I593" s="87">
        <v>7.8125E-2</v>
      </c>
      <c r="J593" s="92">
        <v>12</v>
      </c>
      <c r="K593" s="38">
        <v>107</v>
      </c>
      <c r="L593" s="87">
        <v>0.11214953271028037</v>
      </c>
      <c r="M593" s="92">
        <v>14</v>
      </c>
      <c r="N593" s="38">
        <v>83</v>
      </c>
      <c r="O593" s="87">
        <v>0.16867469879518071</v>
      </c>
      <c r="P593" s="92">
        <v>42</v>
      </c>
      <c r="Q593" s="38">
        <v>344</v>
      </c>
      <c r="R593" s="87">
        <v>0.12209302325581395</v>
      </c>
      <c r="S593" s="86">
        <v>7.4732732719684904E-4</v>
      </c>
      <c r="T593" s="58">
        <v>0.8262051196266843</v>
      </c>
    </row>
    <row r="594" spans="1:20" x14ac:dyDescent="0.25">
      <c r="A594" s="109">
        <v>590</v>
      </c>
      <c r="B594" s="226" t="s">
        <v>158</v>
      </c>
      <c r="C594" s="118">
        <v>821</v>
      </c>
      <c r="D594" s="189">
        <v>1</v>
      </c>
      <c r="E594" s="38">
        <v>53</v>
      </c>
      <c r="F594" s="87">
        <v>1.8867924528301886E-2</v>
      </c>
      <c r="G594" s="92">
        <v>0</v>
      </c>
      <c r="H594" s="38">
        <v>103</v>
      </c>
      <c r="I594" s="87">
        <v>0</v>
      </c>
      <c r="J594" s="92">
        <v>5</v>
      </c>
      <c r="K594" s="38">
        <v>102</v>
      </c>
      <c r="L594" s="87">
        <v>4.9019607843137254E-2</v>
      </c>
      <c r="M594" s="92">
        <v>2</v>
      </c>
      <c r="N594" s="38">
        <v>86</v>
      </c>
      <c r="O594" s="87">
        <v>2.3255813953488372E-2</v>
      </c>
      <c r="P594" s="92">
        <v>8</v>
      </c>
      <c r="Q594" s="38">
        <v>344</v>
      </c>
      <c r="R594" s="87">
        <v>2.3255813953488372E-2</v>
      </c>
      <c r="S594" s="86">
        <v>7.4732732719684904E-4</v>
      </c>
      <c r="T594" s="58">
        <v>0.82695244695388115</v>
      </c>
    </row>
    <row r="595" spans="1:20" x14ac:dyDescent="0.25">
      <c r="A595" s="109">
        <v>591</v>
      </c>
      <c r="B595" s="226" t="s">
        <v>147</v>
      </c>
      <c r="C595" s="118">
        <v>189</v>
      </c>
      <c r="D595" s="189">
        <v>16</v>
      </c>
      <c r="E595" s="38">
        <v>81</v>
      </c>
      <c r="F595" s="87">
        <v>0.19753086419753085</v>
      </c>
      <c r="G595" s="92">
        <v>13</v>
      </c>
      <c r="H595" s="38">
        <v>94</v>
      </c>
      <c r="I595" s="87">
        <v>0.13829787234042554</v>
      </c>
      <c r="J595" s="92">
        <v>13</v>
      </c>
      <c r="K595" s="38">
        <v>77</v>
      </c>
      <c r="L595" s="87">
        <v>0.16883116883116883</v>
      </c>
      <c r="M595" s="92">
        <v>20</v>
      </c>
      <c r="N595" s="38">
        <v>92</v>
      </c>
      <c r="O595" s="87">
        <v>0.21739130434782608</v>
      </c>
      <c r="P595" s="92">
        <v>62</v>
      </c>
      <c r="Q595" s="38">
        <v>344</v>
      </c>
      <c r="R595" s="87">
        <v>0.18023255813953487</v>
      </c>
      <c r="S595" s="86">
        <v>7.4732732719684904E-4</v>
      </c>
      <c r="T595" s="58">
        <v>0.82769977428107799</v>
      </c>
    </row>
    <row r="596" spans="1:20" x14ac:dyDescent="0.25">
      <c r="A596" s="109">
        <v>592</v>
      </c>
      <c r="B596" s="226" t="s">
        <v>194</v>
      </c>
      <c r="C596" s="118">
        <v>881</v>
      </c>
      <c r="D596" s="189">
        <v>36</v>
      </c>
      <c r="E596" s="38">
        <v>155</v>
      </c>
      <c r="F596" s="87">
        <v>0.23225806451612904</v>
      </c>
      <c r="G596" s="92">
        <v>17</v>
      </c>
      <c r="H596" s="38">
        <v>143</v>
      </c>
      <c r="I596" s="87">
        <v>0.11888111888111888</v>
      </c>
      <c r="J596" s="92">
        <v>9</v>
      </c>
      <c r="K596" s="38">
        <v>45</v>
      </c>
      <c r="L596" s="87">
        <v>0.2</v>
      </c>
      <c r="M596" s="92"/>
      <c r="N596" s="38"/>
      <c r="O596" s="87"/>
      <c r="P596" s="92">
        <v>62</v>
      </c>
      <c r="Q596" s="38">
        <v>343</v>
      </c>
      <c r="R596" s="87">
        <v>0.18075801749271136</v>
      </c>
      <c r="S596" s="86">
        <v>7.4515486403639315E-4</v>
      </c>
      <c r="T596" s="58">
        <v>0.82844492914511436</v>
      </c>
    </row>
    <row r="597" spans="1:20" x14ac:dyDescent="0.25">
      <c r="A597" s="109">
        <v>593</v>
      </c>
      <c r="B597" s="226">
        <v>2</v>
      </c>
      <c r="C597" s="118">
        <v>427</v>
      </c>
      <c r="D597" s="189">
        <v>10</v>
      </c>
      <c r="E597" s="38">
        <v>83</v>
      </c>
      <c r="F597" s="87">
        <v>0.12048192771084337</v>
      </c>
      <c r="G597" s="92">
        <v>26</v>
      </c>
      <c r="H597" s="38">
        <v>108</v>
      </c>
      <c r="I597" s="87">
        <v>0.24074074074074073</v>
      </c>
      <c r="J597" s="92">
        <v>12</v>
      </c>
      <c r="K597" s="38">
        <v>76</v>
      </c>
      <c r="L597" s="87">
        <v>0.15789473684210525</v>
      </c>
      <c r="M597" s="92">
        <v>6</v>
      </c>
      <c r="N597" s="38">
        <v>75</v>
      </c>
      <c r="O597" s="87">
        <v>0.08</v>
      </c>
      <c r="P597" s="92">
        <v>54</v>
      </c>
      <c r="Q597" s="38">
        <v>342</v>
      </c>
      <c r="R597" s="87">
        <v>0.15789473684210525</v>
      </c>
      <c r="S597" s="86">
        <v>7.4298240087593715E-4</v>
      </c>
      <c r="T597" s="58">
        <v>0.82918791154599025</v>
      </c>
    </row>
    <row r="598" spans="1:20" x14ac:dyDescent="0.25">
      <c r="A598" s="109">
        <v>594</v>
      </c>
      <c r="B598" s="226" t="s">
        <v>188</v>
      </c>
      <c r="C598" s="118">
        <v>183</v>
      </c>
      <c r="D598" s="189">
        <v>9</v>
      </c>
      <c r="E598" s="38">
        <v>105</v>
      </c>
      <c r="F598" s="87">
        <v>8.5714285714285715E-2</v>
      </c>
      <c r="G598" s="92">
        <v>8</v>
      </c>
      <c r="H598" s="38">
        <v>53</v>
      </c>
      <c r="I598" s="87">
        <v>0.15094339622641509</v>
      </c>
      <c r="J598" s="92">
        <v>16</v>
      </c>
      <c r="K598" s="38">
        <v>111</v>
      </c>
      <c r="L598" s="87">
        <v>0.14414414414414414</v>
      </c>
      <c r="M598" s="92">
        <v>7</v>
      </c>
      <c r="N598" s="38">
        <v>72</v>
      </c>
      <c r="O598" s="87">
        <v>9.7222222222222224E-2</v>
      </c>
      <c r="P598" s="92">
        <v>40</v>
      </c>
      <c r="Q598" s="38">
        <v>341</v>
      </c>
      <c r="R598" s="87">
        <v>0.11730205278592376</v>
      </c>
      <c r="S598" s="86">
        <v>7.4080993771548115E-4</v>
      </c>
      <c r="T598" s="58">
        <v>0.82992872148370578</v>
      </c>
    </row>
    <row r="599" spans="1:20" x14ac:dyDescent="0.25">
      <c r="A599" s="109">
        <v>595</v>
      </c>
      <c r="B599" s="226" t="s">
        <v>139</v>
      </c>
      <c r="C599" s="118">
        <v>1072</v>
      </c>
      <c r="D599" s="189">
        <v>9</v>
      </c>
      <c r="E599" s="38">
        <v>68</v>
      </c>
      <c r="F599" s="87">
        <v>0.13235294117647059</v>
      </c>
      <c r="G599" s="92">
        <v>12</v>
      </c>
      <c r="H599" s="38">
        <v>68</v>
      </c>
      <c r="I599" s="87">
        <v>0.17647058823529413</v>
      </c>
      <c r="J599" s="92">
        <v>7</v>
      </c>
      <c r="K599" s="38">
        <v>66</v>
      </c>
      <c r="L599" s="87">
        <v>0.10606060606060606</v>
      </c>
      <c r="M599" s="92">
        <v>9</v>
      </c>
      <c r="N599" s="38">
        <v>138</v>
      </c>
      <c r="O599" s="87">
        <v>6.5217391304347824E-2</v>
      </c>
      <c r="P599" s="92">
        <v>37</v>
      </c>
      <c r="Q599" s="38">
        <v>340</v>
      </c>
      <c r="R599" s="87">
        <v>0.10882352941176471</v>
      </c>
      <c r="S599" s="86">
        <v>7.3863747455502526E-4</v>
      </c>
      <c r="T599" s="58">
        <v>0.83066735895826083</v>
      </c>
    </row>
    <row r="600" spans="1:20" x14ac:dyDescent="0.25">
      <c r="A600" s="109">
        <v>596</v>
      </c>
      <c r="B600" s="226" t="s">
        <v>181</v>
      </c>
      <c r="C600" s="118">
        <v>842</v>
      </c>
      <c r="D600" s="189">
        <v>10</v>
      </c>
      <c r="E600" s="38">
        <v>57</v>
      </c>
      <c r="F600" s="87">
        <v>0.17543859649122806</v>
      </c>
      <c r="G600" s="92">
        <v>16</v>
      </c>
      <c r="H600" s="38">
        <v>76</v>
      </c>
      <c r="I600" s="87">
        <v>0.21052631578947367</v>
      </c>
      <c r="J600" s="92">
        <v>15</v>
      </c>
      <c r="K600" s="38">
        <v>92</v>
      </c>
      <c r="L600" s="87">
        <v>0.16304347826086957</v>
      </c>
      <c r="M600" s="92">
        <v>16</v>
      </c>
      <c r="N600" s="38">
        <v>115</v>
      </c>
      <c r="O600" s="87">
        <v>0.1391304347826087</v>
      </c>
      <c r="P600" s="92">
        <v>57</v>
      </c>
      <c r="Q600" s="38">
        <v>340</v>
      </c>
      <c r="R600" s="87">
        <v>0.1676470588235294</v>
      </c>
      <c r="S600" s="86">
        <v>7.3863747455502526E-4</v>
      </c>
      <c r="T600" s="58">
        <v>0.83140599643281587</v>
      </c>
    </row>
    <row r="601" spans="1:20" x14ac:dyDescent="0.25">
      <c r="A601" s="109">
        <v>597</v>
      </c>
      <c r="B601" s="226" t="s">
        <v>158</v>
      </c>
      <c r="C601" s="118">
        <v>265</v>
      </c>
      <c r="D601" s="189">
        <v>23</v>
      </c>
      <c r="E601" s="38">
        <v>197</v>
      </c>
      <c r="F601" s="87">
        <v>0.116751269035533</v>
      </c>
      <c r="G601" s="92">
        <v>29</v>
      </c>
      <c r="H601" s="38">
        <v>121</v>
      </c>
      <c r="I601" s="87">
        <v>0.23966942148760331</v>
      </c>
      <c r="J601" s="92">
        <v>7</v>
      </c>
      <c r="K601" s="38">
        <v>9</v>
      </c>
      <c r="L601" s="87">
        <v>0.77777777777777779</v>
      </c>
      <c r="M601" s="92">
        <v>2</v>
      </c>
      <c r="N601" s="38">
        <v>12</v>
      </c>
      <c r="O601" s="87">
        <v>0.16666666666666666</v>
      </c>
      <c r="P601" s="92">
        <v>61</v>
      </c>
      <c r="Q601" s="38">
        <v>339</v>
      </c>
      <c r="R601" s="87">
        <v>0.17994100294985252</v>
      </c>
      <c r="S601" s="86">
        <v>7.3646501139456927E-4</v>
      </c>
      <c r="T601" s="58">
        <v>0.83214246144421045</v>
      </c>
    </row>
    <row r="602" spans="1:20" x14ac:dyDescent="0.25">
      <c r="A602" s="109">
        <v>598</v>
      </c>
      <c r="B602" s="226" t="s">
        <v>110</v>
      </c>
      <c r="C602" s="118">
        <v>260</v>
      </c>
      <c r="D602" s="189">
        <v>29</v>
      </c>
      <c r="E602" s="38">
        <v>130</v>
      </c>
      <c r="F602" s="87">
        <v>0.22307692307692309</v>
      </c>
      <c r="G602" s="92">
        <v>45</v>
      </c>
      <c r="H602" s="38">
        <v>158</v>
      </c>
      <c r="I602" s="87">
        <v>0.2848101265822785</v>
      </c>
      <c r="J602" s="92">
        <v>24</v>
      </c>
      <c r="K602" s="38">
        <v>51</v>
      </c>
      <c r="L602" s="87">
        <v>0.47058823529411764</v>
      </c>
      <c r="M602" s="92"/>
      <c r="N602" s="38"/>
      <c r="O602" s="87"/>
      <c r="P602" s="92">
        <v>98</v>
      </c>
      <c r="Q602" s="38">
        <v>339</v>
      </c>
      <c r="R602" s="87">
        <v>0.28908554572271389</v>
      </c>
      <c r="S602" s="86">
        <v>7.3646501139456927E-4</v>
      </c>
      <c r="T602" s="58">
        <v>0.83287892645560502</v>
      </c>
    </row>
    <row r="603" spans="1:20" x14ac:dyDescent="0.25">
      <c r="A603" s="109">
        <v>599</v>
      </c>
      <c r="B603" s="226" t="s">
        <v>147</v>
      </c>
      <c r="C603" s="118">
        <v>113</v>
      </c>
      <c r="D603" s="189">
        <v>7</v>
      </c>
      <c r="E603" s="38">
        <v>67</v>
      </c>
      <c r="F603" s="87">
        <v>0.1044776119402985</v>
      </c>
      <c r="G603" s="92">
        <v>10</v>
      </c>
      <c r="H603" s="38">
        <v>64</v>
      </c>
      <c r="I603" s="87">
        <v>0.15625</v>
      </c>
      <c r="J603" s="92">
        <v>21</v>
      </c>
      <c r="K603" s="38">
        <v>100</v>
      </c>
      <c r="L603" s="87">
        <v>0.21</v>
      </c>
      <c r="M603" s="92">
        <v>18</v>
      </c>
      <c r="N603" s="38">
        <v>108</v>
      </c>
      <c r="O603" s="87">
        <v>0.16666666666666666</v>
      </c>
      <c r="P603" s="92">
        <v>56</v>
      </c>
      <c r="Q603" s="38">
        <v>339</v>
      </c>
      <c r="R603" s="87">
        <v>0.16519174041297935</v>
      </c>
      <c r="S603" s="86">
        <v>7.3646501139456927E-4</v>
      </c>
      <c r="T603" s="58">
        <v>0.83361539146699959</v>
      </c>
    </row>
    <row r="604" spans="1:20" x14ac:dyDescent="0.25">
      <c r="A604" s="109">
        <v>600</v>
      </c>
      <c r="B604" s="226" t="s">
        <v>151</v>
      </c>
      <c r="C604" s="118">
        <v>66</v>
      </c>
      <c r="D604" s="189">
        <v>55</v>
      </c>
      <c r="E604" s="38">
        <v>186</v>
      </c>
      <c r="F604" s="87">
        <v>0.29569892473118281</v>
      </c>
      <c r="G604" s="92">
        <v>33</v>
      </c>
      <c r="H604" s="38">
        <v>90</v>
      </c>
      <c r="I604" s="87">
        <v>0.36666666666666664</v>
      </c>
      <c r="J604" s="92">
        <v>31</v>
      </c>
      <c r="K604" s="38">
        <v>61</v>
      </c>
      <c r="L604" s="87">
        <v>0.50819672131147542</v>
      </c>
      <c r="M604" s="92">
        <v>1</v>
      </c>
      <c r="N604" s="38">
        <v>2</v>
      </c>
      <c r="O604" s="87">
        <v>0.5</v>
      </c>
      <c r="P604" s="92">
        <v>120</v>
      </c>
      <c r="Q604" s="38">
        <v>339</v>
      </c>
      <c r="R604" s="87">
        <v>0.35398230088495575</v>
      </c>
      <c r="S604" s="86">
        <v>7.3646501139456927E-4</v>
      </c>
      <c r="T604" s="58">
        <v>0.83435185647839416</v>
      </c>
    </row>
    <row r="605" spans="1:20" x14ac:dyDescent="0.25">
      <c r="A605" s="109">
        <v>601</v>
      </c>
      <c r="B605" s="226" t="s">
        <v>68</v>
      </c>
      <c r="C605" s="118">
        <v>485</v>
      </c>
      <c r="D605" s="189">
        <v>23</v>
      </c>
      <c r="E605" s="38">
        <v>80</v>
      </c>
      <c r="F605" s="87">
        <v>0.28749999999999998</v>
      </c>
      <c r="G605" s="92">
        <v>24</v>
      </c>
      <c r="H605" s="38">
        <v>78</v>
      </c>
      <c r="I605" s="87">
        <v>0.30769230769230771</v>
      </c>
      <c r="J605" s="92">
        <v>20</v>
      </c>
      <c r="K605" s="38">
        <v>95</v>
      </c>
      <c r="L605" s="87">
        <v>0.21052631578947367</v>
      </c>
      <c r="M605" s="92">
        <v>17</v>
      </c>
      <c r="N605" s="38">
        <v>84</v>
      </c>
      <c r="O605" s="87">
        <v>0.20238095238095238</v>
      </c>
      <c r="P605" s="92">
        <v>84</v>
      </c>
      <c r="Q605" s="38">
        <v>337</v>
      </c>
      <c r="R605" s="87">
        <v>0.24925816023738873</v>
      </c>
      <c r="S605" s="86">
        <v>7.3212008507365738E-4</v>
      </c>
      <c r="T605" s="58">
        <v>0.83508397656346778</v>
      </c>
    </row>
    <row r="606" spans="1:20" x14ac:dyDescent="0.25">
      <c r="A606" s="109">
        <v>602</v>
      </c>
      <c r="B606" s="226" t="s">
        <v>192</v>
      </c>
      <c r="C606" s="118">
        <v>102</v>
      </c>
      <c r="D606" s="189">
        <v>13</v>
      </c>
      <c r="E606" s="38">
        <v>115</v>
      </c>
      <c r="F606" s="87">
        <v>0.11304347826086956</v>
      </c>
      <c r="G606" s="92">
        <v>19</v>
      </c>
      <c r="H606" s="38">
        <v>68</v>
      </c>
      <c r="I606" s="87">
        <v>0.27941176470588236</v>
      </c>
      <c r="J606" s="92">
        <v>29</v>
      </c>
      <c r="K606" s="38">
        <v>90</v>
      </c>
      <c r="L606" s="87">
        <v>0.32222222222222224</v>
      </c>
      <c r="M606" s="92">
        <v>19</v>
      </c>
      <c r="N606" s="38">
        <v>64</v>
      </c>
      <c r="O606" s="87">
        <v>0.296875</v>
      </c>
      <c r="P606" s="92">
        <v>80</v>
      </c>
      <c r="Q606" s="38">
        <v>337</v>
      </c>
      <c r="R606" s="87">
        <v>0.23738872403560832</v>
      </c>
      <c r="S606" s="86">
        <v>7.3212008507365738E-4</v>
      </c>
      <c r="T606" s="58">
        <v>0.8358160966485414</v>
      </c>
    </row>
    <row r="607" spans="1:20" x14ac:dyDescent="0.25">
      <c r="A607" s="109">
        <v>603</v>
      </c>
      <c r="B607" s="226">
        <v>2</v>
      </c>
      <c r="C607" s="118">
        <v>77</v>
      </c>
      <c r="D607" s="189">
        <v>51</v>
      </c>
      <c r="E607" s="38">
        <v>101</v>
      </c>
      <c r="F607" s="87">
        <v>0.50495049504950495</v>
      </c>
      <c r="G607" s="92">
        <v>30</v>
      </c>
      <c r="H607" s="38">
        <v>56</v>
      </c>
      <c r="I607" s="87">
        <v>0.5357142857142857</v>
      </c>
      <c r="J607" s="92">
        <v>43</v>
      </c>
      <c r="K607" s="38">
        <v>73</v>
      </c>
      <c r="L607" s="87">
        <v>0.58904109589041098</v>
      </c>
      <c r="M607" s="92">
        <v>64</v>
      </c>
      <c r="N607" s="38">
        <v>107</v>
      </c>
      <c r="O607" s="87">
        <v>0.59813084112149528</v>
      </c>
      <c r="P607" s="92">
        <v>188</v>
      </c>
      <c r="Q607" s="38">
        <v>337</v>
      </c>
      <c r="R607" s="87">
        <v>0.55786350148367958</v>
      </c>
      <c r="S607" s="86">
        <v>7.3212008507365738E-4</v>
      </c>
      <c r="T607" s="58">
        <v>0.83654821673361501</v>
      </c>
    </row>
    <row r="608" spans="1:20" x14ac:dyDescent="0.25">
      <c r="A608" s="109">
        <v>604</v>
      </c>
      <c r="B608" s="226" t="s">
        <v>196</v>
      </c>
      <c r="C608" s="118">
        <v>904</v>
      </c>
      <c r="D608" s="189">
        <v>19</v>
      </c>
      <c r="E608" s="38">
        <v>80</v>
      </c>
      <c r="F608" s="87">
        <v>0.23749999999999999</v>
      </c>
      <c r="G608" s="92">
        <v>23</v>
      </c>
      <c r="H608" s="38">
        <v>64</v>
      </c>
      <c r="I608" s="87">
        <v>0.359375</v>
      </c>
      <c r="J608" s="92">
        <v>36</v>
      </c>
      <c r="K608" s="38">
        <v>104</v>
      </c>
      <c r="L608" s="87">
        <v>0.34615384615384615</v>
      </c>
      <c r="M608" s="92">
        <v>22</v>
      </c>
      <c r="N608" s="38">
        <v>88</v>
      </c>
      <c r="O608" s="87">
        <v>0.25</v>
      </c>
      <c r="P608" s="92">
        <v>100</v>
      </c>
      <c r="Q608" s="38">
        <v>336</v>
      </c>
      <c r="R608" s="87">
        <v>0.29761904761904762</v>
      </c>
      <c r="S608" s="86">
        <v>7.2994762191320138E-4</v>
      </c>
      <c r="T608" s="58">
        <v>0.83727816435552826</v>
      </c>
    </row>
    <row r="609" spans="1:20" x14ac:dyDescent="0.25">
      <c r="A609" s="109">
        <v>605</v>
      </c>
      <c r="B609" s="226" t="s">
        <v>38</v>
      </c>
      <c r="C609" s="118">
        <v>356</v>
      </c>
      <c r="D609" s="189">
        <v>7</v>
      </c>
      <c r="E609" s="38">
        <v>88</v>
      </c>
      <c r="F609" s="87">
        <v>7.9545454545454544E-2</v>
      </c>
      <c r="G609" s="92">
        <v>1</v>
      </c>
      <c r="H609" s="38">
        <v>87</v>
      </c>
      <c r="I609" s="87">
        <v>1.1494252873563218E-2</v>
      </c>
      <c r="J609" s="92">
        <v>2</v>
      </c>
      <c r="K609" s="38">
        <v>82</v>
      </c>
      <c r="L609" s="87">
        <v>2.4390243902439025E-2</v>
      </c>
      <c r="M609" s="92">
        <v>8</v>
      </c>
      <c r="N609" s="38">
        <v>79</v>
      </c>
      <c r="O609" s="87">
        <v>0.10126582278481013</v>
      </c>
      <c r="P609" s="92">
        <v>18</v>
      </c>
      <c r="Q609" s="38">
        <v>336</v>
      </c>
      <c r="R609" s="87">
        <v>5.3571428571428568E-2</v>
      </c>
      <c r="S609" s="86">
        <v>7.2994762191320138E-4</v>
      </c>
      <c r="T609" s="58">
        <v>0.83800811197744152</v>
      </c>
    </row>
    <row r="610" spans="1:20" x14ac:dyDescent="0.25">
      <c r="A610" s="109">
        <v>606</v>
      </c>
      <c r="B610" s="226" t="s">
        <v>158</v>
      </c>
      <c r="C610" s="118">
        <v>795</v>
      </c>
      <c r="D610" s="189">
        <v>17</v>
      </c>
      <c r="E610" s="38">
        <v>84</v>
      </c>
      <c r="F610" s="87">
        <v>0.20238095238095238</v>
      </c>
      <c r="G610" s="92">
        <v>20</v>
      </c>
      <c r="H610" s="38">
        <v>110</v>
      </c>
      <c r="I610" s="87">
        <v>0.18181818181818182</v>
      </c>
      <c r="J610" s="92">
        <v>18</v>
      </c>
      <c r="K610" s="38">
        <v>101</v>
      </c>
      <c r="L610" s="87">
        <v>0.17821782178217821</v>
      </c>
      <c r="M610" s="92">
        <v>6</v>
      </c>
      <c r="N610" s="38">
        <v>39</v>
      </c>
      <c r="O610" s="87">
        <v>0.15384615384615385</v>
      </c>
      <c r="P610" s="92">
        <v>61</v>
      </c>
      <c r="Q610" s="38">
        <v>334</v>
      </c>
      <c r="R610" s="87">
        <v>0.18263473053892215</v>
      </c>
      <c r="S610" s="86">
        <v>7.2560269559228949E-4</v>
      </c>
      <c r="T610" s="58">
        <v>0.83873371467303381</v>
      </c>
    </row>
    <row r="611" spans="1:20" x14ac:dyDescent="0.25">
      <c r="A611" s="109">
        <v>607</v>
      </c>
      <c r="B611" s="226">
        <v>2</v>
      </c>
      <c r="C611" s="118">
        <v>1027</v>
      </c>
      <c r="D611" s="189">
        <v>11</v>
      </c>
      <c r="E611" s="38">
        <v>73</v>
      </c>
      <c r="F611" s="87">
        <v>0.15068493150684931</v>
      </c>
      <c r="G611" s="92">
        <v>5</v>
      </c>
      <c r="H611" s="38">
        <v>84</v>
      </c>
      <c r="I611" s="87">
        <v>5.9523809523809521E-2</v>
      </c>
      <c r="J611" s="92">
        <v>5</v>
      </c>
      <c r="K611" s="38">
        <v>81</v>
      </c>
      <c r="L611" s="87">
        <v>6.1728395061728392E-2</v>
      </c>
      <c r="M611" s="92">
        <v>9</v>
      </c>
      <c r="N611" s="38">
        <v>95</v>
      </c>
      <c r="O611" s="87">
        <v>9.4736842105263161E-2</v>
      </c>
      <c r="P611" s="92">
        <v>30</v>
      </c>
      <c r="Q611" s="38">
        <v>333</v>
      </c>
      <c r="R611" s="87">
        <v>9.0090090090090086E-2</v>
      </c>
      <c r="S611" s="86">
        <v>7.234302324318335E-4</v>
      </c>
      <c r="T611" s="58">
        <v>0.83945714490546564</v>
      </c>
    </row>
    <row r="612" spans="1:20" x14ac:dyDescent="0.25">
      <c r="A612" s="109">
        <v>608</v>
      </c>
      <c r="B612" s="226" t="s">
        <v>184</v>
      </c>
      <c r="C612" s="118">
        <v>735</v>
      </c>
      <c r="D612" s="189">
        <v>0</v>
      </c>
      <c r="E612" s="38">
        <v>78</v>
      </c>
      <c r="F612" s="87">
        <v>0</v>
      </c>
      <c r="G612" s="92">
        <v>2</v>
      </c>
      <c r="H612" s="38">
        <v>101</v>
      </c>
      <c r="I612" s="87">
        <v>1.9801980198019802E-2</v>
      </c>
      <c r="J612" s="92">
        <v>3</v>
      </c>
      <c r="K612" s="38">
        <v>82</v>
      </c>
      <c r="L612" s="87">
        <v>3.6585365853658534E-2</v>
      </c>
      <c r="M612" s="92">
        <v>0</v>
      </c>
      <c r="N612" s="38">
        <v>72</v>
      </c>
      <c r="O612" s="87">
        <v>0</v>
      </c>
      <c r="P612" s="92">
        <v>5</v>
      </c>
      <c r="Q612" s="38">
        <v>333</v>
      </c>
      <c r="R612" s="87">
        <v>1.5015015015015015E-2</v>
      </c>
      <c r="S612" s="86">
        <v>7.234302324318335E-4</v>
      </c>
      <c r="T612" s="58">
        <v>0.84018057513789746</v>
      </c>
    </row>
    <row r="613" spans="1:20" x14ac:dyDescent="0.25">
      <c r="A613" s="109">
        <v>609</v>
      </c>
      <c r="B613" s="226">
        <v>2</v>
      </c>
      <c r="C613" s="118">
        <v>351</v>
      </c>
      <c r="D613" s="189">
        <v>0</v>
      </c>
      <c r="E613" s="38">
        <v>7</v>
      </c>
      <c r="F613" s="87">
        <v>0</v>
      </c>
      <c r="G613" s="92">
        <v>8</v>
      </c>
      <c r="H613" s="38">
        <v>39</v>
      </c>
      <c r="I613" s="87">
        <v>0.20512820512820512</v>
      </c>
      <c r="J613" s="92">
        <v>16</v>
      </c>
      <c r="K613" s="38">
        <v>167</v>
      </c>
      <c r="L613" s="87">
        <v>9.580838323353294E-2</v>
      </c>
      <c r="M613" s="92">
        <v>13</v>
      </c>
      <c r="N613" s="38">
        <v>120</v>
      </c>
      <c r="O613" s="87">
        <v>0.10833333333333334</v>
      </c>
      <c r="P613" s="92">
        <v>37</v>
      </c>
      <c r="Q613" s="38">
        <v>333</v>
      </c>
      <c r="R613" s="87">
        <v>0.1111111111111111</v>
      </c>
      <c r="S613" s="86">
        <v>7.234302324318335E-4</v>
      </c>
      <c r="T613" s="58">
        <v>0.84090400537032928</v>
      </c>
    </row>
    <row r="614" spans="1:20" x14ac:dyDescent="0.25">
      <c r="A614" s="109">
        <v>610</v>
      </c>
      <c r="B614" s="226">
        <v>2</v>
      </c>
      <c r="C614" s="118">
        <v>87</v>
      </c>
      <c r="D614" s="189">
        <v>35</v>
      </c>
      <c r="E614" s="38">
        <v>107</v>
      </c>
      <c r="F614" s="87">
        <v>0.32710280373831774</v>
      </c>
      <c r="G614" s="92">
        <v>18</v>
      </c>
      <c r="H614" s="38">
        <v>75</v>
      </c>
      <c r="I614" s="87">
        <v>0.24</v>
      </c>
      <c r="J614" s="92">
        <v>20</v>
      </c>
      <c r="K614" s="38">
        <v>76</v>
      </c>
      <c r="L614" s="87">
        <v>0.26315789473684209</v>
      </c>
      <c r="M614" s="92">
        <v>28</v>
      </c>
      <c r="N614" s="38">
        <v>74</v>
      </c>
      <c r="O614" s="87">
        <v>0.3783783783783784</v>
      </c>
      <c r="P614" s="92">
        <v>101</v>
      </c>
      <c r="Q614" s="38">
        <v>332</v>
      </c>
      <c r="R614" s="87">
        <v>0.30421686746987953</v>
      </c>
      <c r="S614" s="86">
        <v>7.2125776927137761E-4</v>
      </c>
      <c r="T614" s="58">
        <v>0.84162526313960062</v>
      </c>
    </row>
    <row r="615" spans="1:20" x14ac:dyDescent="0.25">
      <c r="A615" s="109">
        <v>611</v>
      </c>
      <c r="B615" s="226" t="s">
        <v>192</v>
      </c>
      <c r="C615" s="118">
        <v>193</v>
      </c>
      <c r="D615" s="189">
        <v>8</v>
      </c>
      <c r="E615" s="38">
        <v>65</v>
      </c>
      <c r="F615" s="87">
        <v>0.12307692307692308</v>
      </c>
      <c r="G615" s="92">
        <v>27</v>
      </c>
      <c r="H615" s="38">
        <v>89</v>
      </c>
      <c r="I615" s="87">
        <v>0.30337078651685395</v>
      </c>
      <c r="J615" s="92">
        <v>18</v>
      </c>
      <c r="K615" s="38">
        <v>90</v>
      </c>
      <c r="L615" s="87">
        <v>0.2</v>
      </c>
      <c r="M615" s="92">
        <v>13</v>
      </c>
      <c r="N615" s="38">
        <v>87</v>
      </c>
      <c r="O615" s="87">
        <v>0.14942528735632185</v>
      </c>
      <c r="P615" s="92">
        <v>66</v>
      </c>
      <c r="Q615" s="38">
        <v>331</v>
      </c>
      <c r="R615" s="87">
        <v>0.19939577039274925</v>
      </c>
      <c r="S615" s="86">
        <v>7.1908530611092161E-4</v>
      </c>
      <c r="T615" s="58">
        <v>0.84234434844571149</v>
      </c>
    </row>
    <row r="616" spans="1:20" x14ac:dyDescent="0.25">
      <c r="A616" s="109">
        <v>612</v>
      </c>
      <c r="B616" s="226" t="s">
        <v>143</v>
      </c>
      <c r="C616" s="118">
        <v>981</v>
      </c>
      <c r="D616" s="189">
        <v>17</v>
      </c>
      <c r="E616" s="38">
        <v>74</v>
      </c>
      <c r="F616" s="87">
        <v>0.22972972972972974</v>
      </c>
      <c r="G616" s="92">
        <v>14</v>
      </c>
      <c r="H616" s="38">
        <v>75</v>
      </c>
      <c r="I616" s="87">
        <v>0.18666666666666668</v>
      </c>
      <c r="J616" s="92">
        <v>12</v>
      </c>
      <c r="K616" s="38">
        <v>76</v>
      </c>
      <c r="L616" s="87">
        <v>0.15789473684210525</v>
      </c>
      <c r="M616" s="92">
        <v>16</v>
      </c>
      <c r="N616" s="38">
        <v>104</v>
      </c>
      <c r="O616" s="87">
        <v>0.15384615384615385</v>
      </c>
      <c r="P616" s="92">
        <v>59</v>
      </c>
      <c r="Q616" s="38">
        <v>329</v>
      </c>
      <c r="R616" s="87">
        <v>0.17933130699088146</v>
      </c>
      <c r="S616" s="86">
        <v>7.1474037979000972E-4</v>
      </c>
      <c r="T616" s="58">
        <v>0.84305908882550151</v>
      </c>
    </row>
    <row r="617" spans="1:20" x14ac:dyDescent="0.25">
      <c r="A617" s="109">
        <v>613</v>
      </c>
      <c r="B617" s="226" t="s">
        <v>110</v>
      </c>
      <c r="C617" s="118">
        <v>264</v>
      </c>
      <c r="D617" s="189">
        <v>29</v>
      </c>
      <c r="E617" s="38">
        <v>78</v>
      </c>
      <c r="F617" s="87">
        <v>0.37179487179487181</v>
      </c>
      <c r="G617" s="92">
        <v>31</v>
      </c>
      <c r="H617" s="38">
        <v>126</v>
      </c>
      <c r="I617" s="87">
        <v>0.24603174603174602</v>
      </c>
      <c r="J617" s="92">
        <v>30</v>
      </c>
      <c r="K617" s="38">
        <v>105</v>
      </c>
      <c r="L617" s="87">
        <v>0.2857142857142857</v>
      </c>
      <c r="M617" s="92">
        <v>19</v>
      </c>
      <c r="N617" s="38">
        <v>20</v>
      </c>
      <c r="O617" s="87">
        <v>0.95</v>
      </c>
      <c r="P617" s="92">
        <v>109</v>
      </c>
      <c r="Q617" s="38">
        <v>329</v>
      </c>
      <c r="R617" s="87">
        <v>0.33130699088145898</v>
      </c>
      <c r="S617" s="86">
        <v>7.1474037979000972E-4</v>
      </c>
      <c r="T617" s="58">
        <v>0.84377382920529154</v>
      </c>
    </row>
    <row r="618" spans="1:20" x14ac:dyDescent="0.25">
      <c r="A618" s="109">
        <v>614</v>
      </c>
      <c r="B618" s="226" t="s">
        <v>48</v>
      </c>
      <c r="C618" s="118">
        <v>1039</v>
      </c>
      <c r="D618" s="189">
        <v>29</v>
      </c>
      <c r="E618" s="38">
        <v>113</v>
      </c>
      <c r="F618" s="87">
        <v>0.25663716814159293</v>
      </c>
      <c r="G618" s="92">
        <v>17</v>
      </c>
      <c r="H618" s="38">
        <v>96</v>
      </c>
      <c r="I618" s="87">
        <v>0.17708333333333334</v>
      </c>
      <c r="J618" s="92">
        <v>6</v>
      </c>
      <c r="K618" s="38">
        <v>73</v>
      </c>
      <c r="L618" s="87">
        <v>8.2191780821917804E-2</v>
      </c>
      <c r="M618" s="92">
        <v>9</v>
      </c>
      <c r="N618" s="38">
        <v>46</v>
      </c>
      <c r="O618" s="87">
        <v>0.19565217391304349</v>
      </c>
      <c r="P618" s="92">
        <v>61</v>
      </c>
      <c r="Q618" s="38">
        <v>328</v>
      </c>
      <c r="R618" s="87">
        <v>0.18597560975609756</v>
      </c>
      <c r="S618" s="86">
        <v>7.1256791662955372E-4</v>
      </c>
      <c r="T618" s="58">
        <v>0.84448639712192108</v>
      </c>
    </row>
    <row r="619" spans="1:20" x14ac:dyDescent="0.25">
      <c r="A619" s="109">
        <v>615</v>
      </c>
      <c r="B619" s="226" t="s">
        <v>18</v>
      </c>
      <c r="C619" s="118">
        <v>1023</v>
      </c>
      <c r="D619" s="189">
        <v>2</v>
      </c>
      <c r="E619" s="38">
        <v>22</v>
      </c>
      <c r="F619" s="87">
        <v>9.0909090909090912E-2</v>
      </c>
      <c r="G619" s="92">
        <v>21</v>
      </c>
      <c r="H619" s="38">
        <v>111</v>
      </c>
      <c r="I619" s="87">
        <v>0.1891891891891892</v>
      </c>
      <c r="J619" s="92">
        <v>14</v>
      </c>
      <c r="K619" s="38">
        <v>93</v>
      </c>
      <c r="L619" s="87">
        <v>0.15053763440860216</v>
      </c>
      <c r="M619" s="92">
        <v>19</v>
      </c>
      <c r="N619" s="38">
        <v>102</v>
      </c>
      <c r="O619" s="87">
        <v>0.18627450980392157</v>
      </c>
      <c r="P619" s="92">
        <v>56</v>
      </c>
      <c r="Q619" s="38">
        <v>328</v>
      </c>
      <c r="R619" s="87">
        <v>0.17073170731707318</v>
      </c>
      <c r="S619" s="86">
        <v>7.1256791662955372E-4</v>
      </c>
      <c r="T619" s="58">
        <v>0.84519896503855063</v>
      </c>
    </row>
    <row r="620" spans="1:20" x14ac:dyDescent="0.25">
      <c r="A620" s="109">
        <v>616</v>
      </c>
      <c r="B620" s="226" t="s">
        <v>25</v>
      </c>
      <c r="C620" s="118">
        <v>577</v>
      </c>
      <c r="D620" s="189">
        <v>22</v>
      </c>
      <c r="E620" s="38">
        <v>100</v>
      </c>
      <c r="F620" s="87">
        <v>0.22</v>
      </c>
      <c r="G620" s="92">
        <v>30.000000000000004</v>
      </c>
      <c r="H620" s="38">
        <v>85</v>
      </c>
      <c r="I620" s="87">
        <v>0.35294117647058826</v>
      </c>
      <c r="J620" s="92">
        <v>9</v>
      </c>
      <c r="K620" s="38">
        <v>71</v>
      </c>
      <c r="L620" s="87">
        <v>0.12676056338028169</v>
      </c>
      <c r="M620" s="92">
        <v>12</v>
      </c>
      <c r="N620" s="38">
        <v>71</v>
      </c>
      <c r="O620" s="87">
        <v>0.16901408450704225</v>
      </c>
      <c r="P620" s="92">
        <v>73</v>
      </c>
      <c r="Q620" s="38">
        <v>327</v>
      </c>
      <c r="R620" s="87">
        <v>0.22324159021406728</v>
      </c>
      <c r="S620" s="86">
        <v>7.1039545346909783E-4</v>
      </c>
      <c r="T620" s="58">
        <v>0.8459093604920197</v>
      </c>
    </row>
    <row r="621" spans="1:20" x14ac:dyDescent="0.25">
      <c r="A621" s="109">
        <v>617</v>
      </c>
      <c r="B621" s="226">
        <v>3</v>
      </c>
      <c r="C621" s="118">
        <v>218</v>
      </c>
      <c r="D621" s="189">
        <v>20</v>
      </c>
      <c r="E621" s="38">
        <v>82</v>
      </c>
      <c r="F621" s="87">
        <v>0.24390243902439024</v>
      </c>
      <c r="G621" s="92">
        <v>18</v>
      </c>
      <c r="H621" s="38">
        <v>81</v>
      </c>
      <c r="I621" s="87">
        <v>0.22222222222222221</v>
      </c>
      <c r="J621" s="92">
        <v>13</v>
      </c>
      <c r="K621" s="38">
        <v>80</v>
      </c>
      <c r="L621" s="87">
        <v>0.16250000000000001</v>
      </c>
      <c r="M621" s="92">
        <v>13</v>
      </c>
      <c r="N621" s="38">
        <v>84</v>
      </c>
      <c r="O621" s="87">
        <v>0.15476190476190477</v>
      </c>
      <c r="P621" s="92">
        <v>64</v>
      </c>
      <c r="Q621" s="38">
        <v>327</v>
      </c>
      <c r="R621" s="87">
        <v>0.19571865443425077</v>
      </c>
      <c r="S621" s="86">
        <v>7.1039545346909783E-4</v>
      </c>
      <c r="T621" s="58">
        <v>0.84661975594548877</v>
      </c>
    </row>
    <row r="622" spans="1:20" x14ac:dyDescent="0.25">
      <c r="A622" s="109">
        <v>618</v>
      </c>
      <c r="B622" s="226" t="s">
        <v>39</v>
      </c>
      <c r="C622" s="118">
        <v>504</v>
      </c>
      <c r="D622" s="189">
        <v>13</v>
      </c>
      <c r="E622" s="38">
        <v>74</v>
      </c>
      <c r="F622" s="87">
        <v>0.17567567567567569</v>
      </c>
      <c r="G622" s="92">
        <v>19</v>
      </c>
      <c r="H622" s="38">
        <v>85</v>
      </c>
      <c r="I622" s="87">
        <v>0.22352941176470589</v>
      </c>
      <c r="J622" s="92">
        <v>12</v>
      </c>
      <c r="K622" s="38">
        <v>77</v>
      </c>
      <c r="L622" s="87">
        <v>0.15584415584415584</v>
      </c>
      <c r="M622" s="92">
        <v>25</v>
      </c>
      <c r="N622" s="38">
        <v>90</v>
      </c>
      <c r="O622" s="87">
        <v>0.27777777777777779</v>
      </c>
      <c r="P622" s="92">
        <v>69</v>
      </c>
      <c r="Q622" s="38">
        <v>326</v>
      </c>
      <c r="R622" s="87">
        <v>0.21165644171779141</v>
      </c>
      <c r="S622" s="86">
        <v>7.0822299030864184E-4</v>
      </c>
      <c r="T622" s="58">
        <v>0.84732797893579737</v>
      </c>
    </row>
    <row r="623" spans="1:20" x14ac:dyDescent="0.25">
      <c r="A623" s="109">
        <v>619</v>
      </c>
      <c r="B623" s="226" t="s">
        <v>172</v>
      </c>
      <c r="C623" s="118">
        <v>426</v>
      </c>
      <c r="D623" s="189">
        <v>11</v>
      </c>
      <c r="E623" s="38">
        <v>65</v>
      </c>
      <c r="F623" s="87">
        <v>0.16923076923076924</v>
      </c>
      <c r="G623" s="92">
        <v>23</v>
      </c>
      <c r="H623" s="38">
        <v>80</v>
      </c>
      <c r="I623" s="87">
        <v>0.28749999999999998</v>
      </c>
      <c r="J623" s="92">
        <v>14</v>
      </c>
      <c r="K623" s="38">
        <v>85</v>
      </c>
      <c r="L623" s="87">
        <v>0.16470588235294117</v>
      </c>
      <c r="M623" s="92">
        <v>21</v>
      </c>
      <c r="N623" s="38">
        <v>96</v>
      </c>
      <c r="O623" s="87">
        <v>0.21875</v>
      </c>
      <c r="P623" s="92">
        <v>69</v>
      </c>
      <c r="Q623" s="38">
        <v>326</v>
      </c>
      <c r="R623" s="87">
        <v>0.21165644171779141</v>
      </c>
      <c r="S623" s="86">
        <v>7.0822299030864184E-4</v>
      </c>
      <c r="T623" s="58">
        <v>0.84803620192610596</v>
      </c>
    </row>
    <row r="624" spans="1:20" x14ac:dyDescent="0.25">
      <c r="A624" s="109">
        <v>620</v>
      </c>
      <c r="B624" s="226" t="s">
        <v>165</v>
      </c>
      <c r="C624" s="118">
        <v>372</v>
      </c>
      <c r="D624" s="189">
        <v>24</v>
      </c>
      <c r="E624" s="38">
        <v>74</v>
      </c>
      <c r="F624" s="87">
        <v>0.32432432432432434</v>
      </c>
      <c r="G624" s="92">
        <v>23.999999999999996</v>
      </c>
      <c r="H624" s="38">
        <v>94</v>
      </c>
      <c r="I624" s="87">
        <v>0.25531914893617019</v>
      </c>
      <c r="J624" s="92">
        <v>19</v>
      </c>
      <c r="K624" s="38">
        <v>97</v>
      </c>
      <c r="L624" s="87">
        <v>0.19587628865979381</v>
      </c>
      <c r="M624" s="92">
        <v>14</v>
      </c>
      <c r="N624" s="38">
        <v>61</v>
      </c>
      <c r="O624" s="87">
        <v>0.22950819672131148</v>
      </c>
      <c r="P624" s="92">
        <v>81</v>
      </c>
      <c r="Q624" s="38">
        <v>326</v>
      </c>
      <c r="R624" s="87">
        <v>0.24846625766871167</v>
      </c>
      <c r="S624" s="86">
        <v>7.0822299030864184E-4</v>
      </c>
      <c r="T624" s="58">
        <v>0.84874442491641455</v>
      </c>
    </row>
    <row r="625" spans="1:20" x14ac:dyDescent="0.25">
      <c r="A625" s="109">
        <v>621</v>
      </c>
      <c r="B625" s="226" t="s">
        <v>183</v>
      </c>
      <c r="C625" s="118">
        <v>717</v>
      </c>
      <c r="D625" s="189">
        <v>15</v>
      </c>
      <c r="E625" s="38">
        <v>114</v>
      </c>
      <c r="F625" s="87">
        <v>0.13157894736842105</v>
      </c>
      <c r="G625" s="92">
        <v>13</v>
      </c>
      <c r="H625" s="38">
        <v>91</v>
      </c>
      <c r="I625" s="87">
        <v>0.14285714285714285</v>
      </c>
      <c r="J625" s="92">
        <v>14</v>
      </c>
      <c r="K625" s="38">
        <v>94</v>
      </c>
      <c r="L625" s="87">
        <v>0.14893617021276595</v>
      </c>
      <c r="M625" s="92">
        <v>3</v>
      </c>
      <c r="N625" s="38">
        <v>26</v>
      </c>
      <c r="O625" s="87">
        <v>0.11538461538461539</v>
      </c>
      <c r="P625" s="92">
        <v>45</v>
      </c>
      <c r="Q625" s="38">
        <v>325</v>
      </c>
      <c r="R625" s="87">
        <v>0.13846153846153847</v>
      </c>
      <c r="S625" s="86">
        <v>7.0605052714818584E-4</v>
      </c>
      <c r="T625" s="58">
        <v>0.84945047544356278</v>
      </c>
    </row>
    <row r="626" spans="1:20" x14ac:dyDescent="0.25">
      <c r="A626" s="109">
        <v>622</v>
      </c>
      <c r="B626" s="226">
        <v>2</v>
      </c>
      <c r="C626" s="118">
        <v>495</v>
      </c>
      <c r="D626" s="189">
        <v>15</v>
      </c>
      <c r="E626" s="38">
        <v>73</v>
      </c>
      <c r="F626" s="87">
        <v>0.20547945205479451</v>
      </c>
      <c r="G626" s="92">
        <v>18</v>
      </c>
      <c r="H626" s="38">
        <v>94</v>
      </c>
      <c r="I626" s="87">
        <v>0.19148936170212766</v>
      </c>
      <c r="J626" s="92">
        <v>18</v>
      </c>
      <c r="K626" s="38">
        <v>82</v>
      </c>
      <c r="L626" s="87">
        <v>0.21951219512195122</v>
      </c>
      <c r="M626" s="92">
        <v>19</v>
      </c>
      <c r="N626" s="38">
        <v>76</v>
      </c>
      <c r="O626" s="87">
        <v>0.25</v>
      </c>
      <c r="P626" s="92">
        <v>70</v>
      </c>
      <c r="Q626" s="38">
        <v>325</v>
      </c>
      <c r="R626" s="87">
        <v>0.2153846153846154</v>
      </c>
      <c r="S626" s="86">
        <v>7.0605052714818584E-4</v>
      </c>
      <c r="T626" s="58">
        <v>0.85015652597071101</v>
      </c>
    </row>
    <row r="627" spans="1:20" x14ac:dyDescent="0.25">
      <c r="A627" s="109">
        <v>623</v>
      </c>
      <c r="B627" s="226" t="s">
        <v>165</v>
      </c>
      <c r="C627" s="118">
        <v>421</v>
      </c>
      <c r="D627" s="189">
        <v>4</v>
      </c>
      <c r="E627" s="38">
        <v>10</v>
      </c>
      <c r="F627" s="87">
        <v>0.4</v>
      </c>
      <c r="G627" s="92">
        <v>9</v>
      </c>
      <c r="H627" s="38">
        <v>85</v>
      </c>
      <c r="I627" s="87">
        <v>0.10588235294117647</v>
      </c>
      <c r="J627" s="92">
        <v>6</v>
      </c>
      <c r="K627" s="38">
        <v>96</v>
      </c>
      <c r="L627" s="87">
        <v>6.25E-2</v>
      </c>
      <c r="M627" s="92">
        <v>4</v>
      </c>
      <c r="N627" s="38">
        <v>132</v>
      </c>
      <c r="O627" s="87">
        <v>3.0303030303030304E-2</v>
      </c>
      <c r="P627" s="92">
        <v>23</v>
      </c>
      <c r="Q627" s="38">
        <v>323</v>
      </c>
      <c r="R627" s="87">
        <v>7.1207430340557279E-2</v>
      </c>
      <c r="S627" s="86">
        <v>7.0170560082727395E-4</v>
      </c>
      <c r="T627" s="58">
        <v>0.85085823157153828</v>
      </c>
    </row>
    <row r="628" spans="1:20" x14ac:dyDescent="0.25">
      <c r="A628" s="109">
        <v>624</v>
      </c>
      <c r="B628" s="226" t="s">
        <v>165</v>
      </c>
      <c r="C628" s="118">
        <v>379</v>
      </c>
      <c r="D628" s="189">
        <v>22</v>
      </c>
      <c r="E628" s="38">
        <v>80</v>
      </c>
      <c r="F628" s="87">
        <v>0.27500000000000002</v>
      </c>
      <c r="G628" s="92">
        <v>24</v>
      </c>
      <c r="H628" s="38">
        <v>77</v>
      </c>
      <c r="I628" s="87">
        <v>0.31168831168831168</v>
      </c>
      <c r="J628" s="92">
        <v>23</v>
      </c>
      <c r="K628" s="38">
        <v>81</v>
      </c>
      <c r="L628" s="87">
        <v>0.2839506172839506</v>
      </c>
      <c r="M628" s="92">
        <v>24</v>
      </c>
      <c r="N628" s="38">
        <v>85</v>
      </c>
      <c r="O628" s="87">
        <v>0.28235294117647058</v>
      </c>
      <c r="P628" s="92">
        <v>93</v>
      </c>
      <c r="Q628" s="38">
        <v>323</v>
      </c>
      <c r="R628" s="87">
        <v>0.28792569659442724</v>
      </c>
      <c r="S628" s="86">
        <v>7.0170560082727395E-4</v>
      </c>
      <c r="T628" s="58">
        <v>0.85155993717236556</v>
      </c>
    </row>
    <row r="629" spans="1:20" x14ac:dyDescent="0.25">
      <c r="A629" s="109">
        <v>625</v>
      </c>
      <c r="B629" s="226" t="s">
        <v>73</v>
      </c>
      <c r="C629" s="118">
        <v>695</v>
      </c>
      <c r="D629" s="189">
        <v>11</v>
      </c>
      <c r="E629" s="38">
        <v>69</v>
      </c>
      <c r="F629" s="87">
        <v>0.15942028985507245</v>
      </c>
      <c r="G629" s="92">
        <v>5</v>
      </c>
      <c r="H629" s="38">
        <v>91</v>
      </c>
      <c r="I629" s="87">
        <v>5.4945054945054944E-2</v>
      </c>
      <c r="J629" s="92">
        <v>8</v>
      </c>
      <c r="K629" s="38">
        <v>80</v>
      </c>
      <c r="L629" s="87">
        <v>0.1</v>
      </c>
      <c r="M629" s="92">
        <v>9</v>
      </c>
      <c r="N629" s="38">
        <v>81</v>
      </c>
      <c r="O629" s="87">
        <v>0.1111111111111111</v>
      </c>
      <c r="P629" s="92">
        <v>33</v>
      </c>
      <c r="Q629" s="38">
        <v>321</v>
      </c>
      <c r="R629" s="87">
        <v>0.10280373831775701</v>
      </c>
      <c r="S629" s="86">
        <v>6.9736067450636206E-4</v>
      </c>
      <c r="T629" s="58">
        <v>0.85225729784687188</v>
      </c>
    </row>
    <row r="630" spans="1:20" x14ac:dyDescent="0.25">
      <c r="A630" s="109">
        <v>626</v>
      </c>
      <c r="B630" s="226">
        <v>2</v>
      </c>
      <c r="C630" s="118">
        <v>241</v>
      </c>
      <c r="D630" s="189">
        <v>10</v>
      </c>
      <c r="E630" s="38">
        <v>86</v>
      </c>
      <c r="F630" s="87">
        <v>0.11627906976744186</v>
      </c>
      <c r="G630" s="92">
        <v>6</v>
      </c>
      <c r="H630" s="38">
        <v>66</v>
      </c>
      <c r="I630" s="87">
        <v>9.0909090909090912E-2</v>
      </c>
      <c r="J630" s="92">
        <v>2</v>
      </c>
      <c r="K630" s="38">
        <v>71</v>
      </c>
      <c r="L630" s="87">
        <v>2.8169014084507043E-2</v>
      </c>
      <c r="M630" s="92">
        <v>7</v>
      </c>
      <c r="N630" s="38">
        <v>97</v>
      </c>
      <c r="O630" s="87">
        <v>7.2164948453608241E-2</v>
      </c>
      <c r="P630" s="92">
        <v>25</v>
      </c>
      <c r="Q630" s="38">
        <v>320</v>
      </c>
      <c r="R630" s="87">
        <v>7.8125E-2</v>
      </c>
      <c r="S630" s="86">
        <v>6.9518821134590607E-4</v>
      </c>
      <c r="T630" s="58">
        <v>0.85295248605821783</v>
      </c>
    </row>
    <row r="631" spans="1:20" x14ac:dyDescent="0.25">
      <c r="A631" s="109">
        <v>627</v>
      </c>
      <c r="B631" s="226" t="s">
        <v>35</v>
      </c>
      <c r="C631" s="118">
        <v>713</v>
      </c>
      <c r="D631" s="189">
        <v>34</v>
      </c>
      <c r="E631" s="38">
        <v>147</v>
      </c>
      <c r="F631" s="87">
        <v>0.23129251700680273</v>
      </c>
      <c r="G631" s="92">
        <v>108</v>
      </c>
      <c r="H631" s="38">
        <v>123</v>
      </c>
      <c r="I631" s="87">
        <v>0.87804878048780488</v>
      </c>
      <c r="J631" s="92">
        <v>49</v>
      </c>
      <c r="K631" s="38">
        <v>49</v>
      </c>
      <c r="L631" s="87">
        <v>1</v>
      </c>
      <c r="M631" s="92"/>
      <c r="N631" s="38"/>
      <c r="O631" s="87"/>
      <c r="P631" s="92">
        <v>191</v>
      </c>
      <c r="Q631" s="38">
        <v>319</v>
      </c>
      <c r="R631" s="87">
        <v>0.59874608150470221</v>
      </c>
      <c r="S631" s="86">
        <v>6.9301574818545018E-4</v>
      </c>
      <c r="T631" s="58">
        <v>0.85364550180640331</v>
      </c>
    </row>
    <row r="632" spans="1:20" x14ac:dyDescent="0.25">
      <c r="A632" s="109">
        <v>628</v>
      </c>
      <c r="B632" s="226" t="s">
        <v>181</v>
      </c>
      <c r="C632" s="118">
        <v>808</v>
      </c>
      <c r="D632" s="189">
        <v>23</v>
      </c>
      <c r="E632" s="38">
        <v>87</v>
      </c>
      <c r="F632" s="87">
        <v>0.26436781609195403</v>
      </c>
      <c r="G632" s="92">
        <v>21</v>
      </c>
      <c r="H632" s="38">
        <v>91</v>
      </c>
      <c r="I632" s="87">
        <v>0.23076923076923078</v>
      </c>
      <c r="J632" s="92">
        <v>14</v>
      </c>
      <c r="K632" s="38">
        <v>60</v>
      </c>
      <c r="L632" s="87">
        <v>0.23333333333333334</v>
      </c>
      <c r="M632" s="92">
        <v>21</v>
      </c>
      <c r="N632" s="38">
        <v>80</v>
      </c>
      <c r="O632" s="87">
        <v>0.26250000000000001</v>
      </c>
      <c r="P632" s="92">
        <v>79</v>
      </c>
      <c r="Q632" s="38">
        <v>318</v>
      </c>
      <c r="R632" s="87">
        <v>0.24842767295597484</v>
      </c>
      <c r="S632" s="86">
        <v>6.9084328502499418E-4</v>
      </c>
      <c r="T632" s="58">
        <v>0.85433634509142831</v>
      </c>
    </row>
    <row r="633" spans="1:20" x14ac:dyDescent="0.25">
      <c r="A633" s="109">
        <v>629</v>
      </c>
      <c r="B633" s="226">
        <v>2</v>
      </c>
      <c r="C633" s="118">
        <v>514</v>
      </c>
      <c r="D633" s="189">
        <v>14</v>
      </c>
      <c r="E633" s="38">
        <v>64</v>
      </c>
      <c r="F633" s="87">
        <v>0.21875</v>
      </c>
      <c r="G633" s="92">
        <v>16</v>
      </c>
      <c r="H633" s="38">
        <v>80</v>
      </c>
      <c r="I633" s="87">
        <v>0.2</v>
      </c>
      <c r="J633" s="92">
        <v>15</v>
      </c>
      <c r="K633" s="38">
        <v>77</v>
      </c>
      <c r="L633" s="87">
        <v>0.19480519480519481</v>
      </c>
      <c r="M633" s="92">
        <v>25</v>
      </c>
      <c r="N633" s="38">
        <v>97</v>
      </c>
      <c r="O633" s="87">
        <v>0.25773195876288657</v>
      </c>
      <c r="P633" s="92">
        <v>70</v>
      </c>
      <c r="Q633" s="38">
        <v>318</v>
      </c>
      <c r="R633" s="87">
        <v>0.22012578616352202</v>
      </c>
      <c r="S633" s="86">
        <v>6.9084328502499418E-4</v>
      </c>
      <c r="T633" s="58">
        <v>0.85502718837645331</v>
      </c>
    </row>
    <row r="634" spans="1:20" x14ac:dyDescent="0.25">
      <c r="A634" s="109">
        <v>630</v>
      </c>
      <c r="B634" s="226" t="s">
        <v>197</v>
      </c>
      <c r="C634" s="118">
        <v>405</v>
      </c>
      <c r="D634" s="189">
        <v>8</v>
      </c>
      <c r="E634" s="38">
        <v>69</v>
      </c>
      <c r="F634" s="87">
        <v>0.11594202898550725</v>
      </c>
      <c r="G634" s="92">
        <v>21</v>
      </c>
      <c r="H634" s="38">
        <v>78</v>
      </c>
      <c r="I634" s="87">
        <v>0.26923076923076922</v>
      </c>
      <c r="J634" s="92">
        <v>9</v>
      </c>
      <c r="K634" s="38">
        <v>80</v>
      </c>
      <c r="L634" s="87">
        <v>0.1125</v>
      </c>
      <c r="M634" s="92">
        <v>20</v>
      </c>
      <c r="N634" s="38">
        <v>91</v>
      </c>
      <c r="O634" s="87">
        <v>0.21978021978021978</v>
      </c>
      <c r="P634" s="92">
        <v>58</v>
      </c>
      <c r="Q634" s="38">
        <v>318</v>
      </c>
      <c r="R634" s="87">
        <v>0.18238993710691823</v>
      </c>
      <c r="S634" s="86">
        <v>6.9084328502499418E-4</v>
      </c>
      <c r="T634" s="58">
        <v>0.85571803166147831</v>
      </c>
    </row>
    <row r="635" spans="1:20" x14ac:dyDescent="0.25">
      <c r="A635" s="109">
        <v>631</v>
      </c>
      <c r="B635" s="226" t="s">
        <v>38</v>
      </c>
      <c r="C635" s="118">
        <v>1053</v>
      </c>
      <c r="D635" s="189">
        <v>2</v>
      </c>
      <c r="E635" s="38">
        <v>72</v>
      </c>
      <c r="F635" s="87">
        <v>2.7777777777777776E-2</v>
      </c>
      <c r="G635" s="92">
        <v>2</v>
      </c>
      <c r="H635" s="38">
        <v>81</v>
      </c>
      <c r="I635" s="87">
        <v>2.4691358024691357E-2</v>
      </c>
      <c r="J635" s="92">
        <v>2</v>
      </c>
      <c r="K635" s="38">
        <v>85</v>
      </c>
      <c r="L635" s="87">
        <v>2.3529411764705882E-2</v>
      </c>
      <c r="M635" s="92">
        <v>8</v>
      </c>
      <c r="N635" s="38">
        <v>77</v>
      </c>
      <c r="O635" s="87">
        <v>0.1038961038961039</v>
      </c>
      <c r="P635" s="92">
        <v>14</v>
      </c>
      <c r="Q635" s="38">
        <v>315</v>
      </c>
      <c r="R635" s="87">
        <v>4.4444444444444446E-2</v>
      </c>
      <c r="S635" s="86">
        <v>6.8432589554362629E-4</v>
      </c>
      <c r="T635" s="58">
        <v>0.85640235755702199</v>
      </c>
    </row>
    <row r="636" spans="1:20" x14ac:dyDescent="0.25">
      <c r="A636" s="109">
        <v>632</v>
      </c>
      <c r="B636" s="226" t="s">
        <v>181</v>
      </c>
      <c r="C636" s="118">
        <v>789</v>
      </c>
      <c r="D636" s="189">
        <v>7</v>
      </c>
      <c r="E636" s="38">
        <v>71</v>
      </c>
      <c r="F636" s="87">
        <v>9.8591549295774641E-2</v>
      </c>
      <c r="G636" s="92">
        <v>13</v>
      </c>
      <c r="H636" s="38">
        <v>74</v>
      </c>
      <c r="I636" s="87">
        <v>0.17567567567567569</v>
      </c>
      <c r="J636" s="92">
        <v>11</v>
      </c>
      <c r="K636" s="38">
        <v>77</v>
      </c>
      <c r="L636" s="87">
        <v>0.14285714285714285</v>
      </c>
      <c r="M636" s="92">
        <v>14</v>
      </c>
      <c r="N636" s="38">
        <v>92</v>
      </c>
      <c r="O636" s="87">
        <v>0.15217391304347827</v>
      </c>
      <c r="P636" s="92">
        <v>45</v>
      </c>
      <c r="Q636" s="38">
        <v>314</v>
      </c>
      <c r="R636" s="87">
        <v>0.14331210191082802</v>
      </c>
      <c r="S636" s="86">
        <v>6.821534323831704E-4</v>
      </c>
      <c r="T636" s="58">
        <v>0.85708451098940519</v>
      </c>
    </row>
    <row r="637" spans="1:20" x14ac:dyDescent="0.25">
      <c r="A637" s="109">
        <v>633</v>
      </c>
      <c r="B637" s="226" t="s">
        <v>165</v>
      </c>
      <c r="C637" s="118">
        <v>425</v>
      </c>
      <c r="D637" s="189">
        <v>9</v>
      </c>
      <c r="E637" s="38">
        <v>75</v>
      </c>
      <c r="F637" s="87">
        <v>0.12</v>
      </c>
      <c r="G637" s="92">
        <v>14</v>
      </c>
      <c r="H637" s="38">
        <v>81</v>
      </c>
      <c r="I637" s="87">
        <v>0.1728395061728395</v>
      </c>
      <c r="J637" s="92">
        <v>13</v>
      </c>
      <c r="K637" s="38">
        <v>72</v>
      </c>
      <c r="L637" s="87">
        <v>0.18055555555555555</v>
      </c>
      <c r="M637" s="92">
        <v>13</v>
      </c>
      <c r="N637" s="38">
        <v>85</v>
      </c>
      <c r="O637" s="87">
        <v>0.15294117647058825</v>
      </c>
      <c r="P637" s="92">
        <v>49</v>
      </c>
      <c r="Q637" s="38">
        <v>313</v>
      </c>
      <c r="R637" s="87">
        <v>0.15654952076677317</v>
      </c>
      <c r="S637" s="86">
        <v>6.7998096922271441E-4</v>
      </c>
      <c r="T637" s="58">
        <v>0.85776449195862792</v>
      </c>
    </row>
    <row r="638" spans="1:20" x14ac:dyDescent="0.25">
      <c r="A638" s="109">
        <v>634</v>
      </c>
      <c r="B638" s="226" t="s">
        <v>181</v>
      </c>
      <c r="C638" s="118">
        <v>227</v>
      </c>
      <c r="D638" s="189">
        <v>17</v>
      </c>
      <c r="E638" s="38">
        <v>67</v>
      </c>
      <c r="F638" s="87">
        <v>0.2537313432835821</v>
      </c>
      <c r="G638" s="92">
        <v>16</v>
      </c>
      <c r="H638" s="38">
        <v>86</v>
      </c>
      <c r="I638" s="87">
        <v>0.18604651162790697</v>
      </c>
      <c r="J638" s="92">
        <v>13</v>
      </c>
      <c r="K638" s="38">
        <v>71</v>
      </c>
      <c r="L638" s="87">
        <v>0.18309859154929578</v>
      </c>
      <c r="M638" s="92">
        <v>21</v>
      </c>
      <c r="N638" s="38">
        <v>89</v>
      </c>
      <c r="O638" s="87">
        <v>0.23595505617977527</v>
      </c>
      <c r="P638" s="92">
        <v>67</v>
      </c>
      <c r="Q638" s="38">
        <v>313</v>
      </c>
      <c r="R638" s="87">
        <v>0.21405750798722045</v>
      </c>
      <c r="S638" s="86">
        <v>6.7998096922271441E-4</v>
      </c>
      <c r="T638" s="58">
        <v>0.85844447292785064</v>
      </c>
    </row>
    <row r="639" spans="1:20" x14ac:dyDescent="0.25">
      <c r="A639" s="109">
        <v>635</v>
      </c>
      <c r="B639" s="226" t="s">
        <v>108</v>
      </c>
      <c r="C639" s="118">
        <v>608</v>
      </c>
      <c r="D639" s="189">
        <v>33</v>
      </c>
      <c r="E639" s="38">
        <v>169</v>
      </c>
      <c r="F639" s="87">
        <v>0.19526627218934911</v>
      </c>
      <c r="G639" s="92">
        <v>5</v>
      </c>
      <c r="H639" s="38">
        <v>14</v>
      </c>
      <c r="I639" s="87">
        <v>0.35714285714285715</v>
      </c>
      <c r="J639" s="92">
        <v>22</v>
      </c>
      <c r="K639" s="38">
        <v>66</v>
      </c>
      <c r="L639" s="87">
        <v>0.33333333333333331</v>
      </c>
      <c r="M639" s="92">
        <v>46</v>
      </c>
      <c r="N639" s="38">
        <v>63</v>
      </c>
      <c r="O639" s="87">
        <v>0.73015873015873012</v>
      </c>
      <c r="P639" s="92">
        <v>106</v>
      </c>
      <c r="Q639" s="38">
        <v>312</v>
      </c>
      <c r="R639" s="87">
        <v>0.33974358974358976</v>
      </c>
      <c r="S639" s="86">
        <v>6.7780850606225841E-4</v>
      </c>
      <c r="T639" s="58">
        <v>0.85912228143391289</v>
      </c>
    </row>
    <row r="640" spans="1:20" x14ac:dyDescent="0.25">
      <c r="A640" s="109">
        <v>636</v>
      </c>
      <c r="B640" s="226" t="s">
        <v>23</v>
      </c>
      <c r="C640" s="118">
        <v>35</v>
      </c>
      <c r="D640" s="189">
        <v>8</v>
      </c>
      <c r="E640" s="38">
        <v>57</v>
      </c>
      <c r="F640" s="87">
        <v>0.14035087719298245</v>
      </c>
      <c r="G640" s="92">
        <v>11</v>
      </c>
      <c r="H640" s="38">
        <v>57</v>
      </c>
      <c r="I640" s="87">
        <v>0.19298245614035087</v>
      </c>
      <c r="J640" s="92">
        <v>25</v>
      </c>
      <c r="K640" s="38">
        <v>99</v>
      </c>
      <c r="L640" s="87">
        <v>0.25252525252525254</v>
      </c>
      <c r="M640" s="92">
        <v>13</v>
      </c>
      <c r="N640" s="38">
        <v>99</v>
      </c>
      <c r="O640" s="87">
        <v>0.13131313131313133</v>
      </c>
      <c r="P640" s="92">
        <v>57</v>
      </c>
      <c r="Q640" s="38">
        <v>312</v>
      </c>
      <c r="R640" s="87">
        <v>0.18269230769230768</v>
      </c>
      <c r="S640" s="86">
        <v>6.7780850606225841E-4</v>
      </c>
      <c r="T640" s="58">
        <v>0.85980008993997514</v>
      </c>
    </row>
    <row r="641" spans="1:20" x14ac:dyDescent="0.25">
      <c r="A641" s="109">
        <v>637</v>
      </c>
      <c r="B641" s="226" t="s">
        <v>163</v>
      </c>
      <c r="C641" s="118">
        <v>1078</v>
      </c>
      <c r="D641" s="189">
        <v>23</v>
      </c>
      <c r="E641" s="38">
        <v>60</v>
      </c>
      <c r="F641" s="87">
        <v>0.38333333333333336</v>
      </c>
      <c r="G641" s="92">
        <v>31</v>
      </c>
      <c r="H641" s="38">
        <v>75</v>
      </c>
      <c r="I641" s="87">
        <v>0.41333333333333333</v>
      </c>
      <c r="J641" s="92">
        <v>44</v>
      </c>
      <c r="K641" s="38">
        <v>85</v>
      </c>
      <c r="L641" s="87">
        <v>0.51764705882352946</v>
      </c>
      <c r="M641" s="92">
        <v>39</v>
      </c>
      <c r="N641" s="38">
        <v>91</v>
      </c>
      <c r="O641" s="87">
        <v>0.42857142857142855</v>
      </c>
      <c r="P641" s="92">
        <v>137</v>
      </c>
      <c r="Q641" s="38">
        <v>311</v>
      </c>
      <c r="R641" s="87">
        <v>0.44051446945337619</v>
      </c>
      <c r="S641" s="86">
        <v>6.7563604290180252E-4</v>
      </c>
      <c r="T641" s="58">
        <v>0.86047572598287692</v>
      </c>
    </row>
    <row r="642" spans="1:20" x14ac:dyDescent="0.25">
      <c r="A642" s="109">
        <v>638</v>
      </c>
      <c r="B642" s="226" t="s">
        <v>168</v>
      </c>
      <c r="C642" s="118">
        <v>1114</v>
      </c>
      <c r="D642" s="189">
        <v>2</v>
      </c>
      <c r="E642" s="38">
        <v>93</v>
      </c>
      <c r="F642" s="87">
        <v>2.1505376344086023E-2</v>
      </c>
      <c r="G642" s="92">
        <v>2</v>
      </c>
      <c r="H642" s="38">
        <v>67</v>
      </c>
      <c r="I642" s="87">
        <v>2.9850746268656716E-2</v>
      </c>
      <c r="J642" s="92">
        <v>2</v>
      </c>
      <c r="K642" s="38">
        <v>76</v>
      </c>
      <c r="L642" s="87">
        <v>2.6315789473684209E-2</v>
      </c>
      <c r="M642" s="92">
        <v>2</v>
      </c>
      <c r="N642" s="38">
        <v>74</v>
      </c>
      <c r="O642" s="87">
        <v>2.7027027027027029E-2</v>
      </c>
      <c r="P642" s="92">
        <v>8</v>
      </c>
      <c r="Q642" s="38">
        <v>310</v>
      </c>
      <c r="R642" s="87">
        <v>2.5806451612903226E-2</v>
      </c>
      <c r="S642" s="86">
        <v>6.7346357974134652E-4</v>
      </c>
      <c r="T642" s="58">
        <v>0.86114918956261821</v>
      </c>
    </row>
    <row r="643" spans="1:20" x14ac:dyDescent="0.25">
      <c r="A643" s="109">
        <v>639</v>
      </c>
      <c r="B643" s="226" t="s">
        <v>18</v>
      </c>
      <c r="C643" s="118">
        <v>601</v>
      </c>
      <c r="D643" s="189">
        <v>35</v>
      </c>
      <c r="E643" s="38">
        <v>119</v>
      </c>
      <c r="F643" s="87">
        <v>0.29411764705882354</v>
      </c>
      <c r="G643" s="92">
        <v>56</v>
      </c>
      <c r="H643" s="38">
        <v>167</v>
      </c>
      <c r="I643" s="87">
        <v>0.33532934131736525</v>
      </c>
      <c r="J643" s="92">
        <v>8</v>
      </c>
      <c r="K643" s="38">
        <v>24</v>
      </c>
      <c r="L643" s="87">
        <v>0.33333333333333331</v>
      </c>
      <c r="M643" s="92"/>
      <c r="N643" s="38"/>
      <c r="O643" s="87"/>
      <c r="P643" s="92">
        <v>99</v>
      </c>
      <c r="Q643" s="38">
        <v>310</v>
      </c>
      <c r="R643" s="87">
        <v>0.3193548387096774</v>
      </c>
      <c r="S643" s="86">
        <v>6.7346357974134652E-4</v>
      </c>
      <c r="T643" s="58">
        <v>0.86182265314235951</v>
      </c>
    </row>
    <row r="644" spans="1:20" x14ac:dyDescent="0.25">
      <c r="A644" s="109">
        <v>640</v>
      </c>
      <c r="B644" s="226" t="s">
        <v>48</v>
      </c>
      <c r="C644" s="118">
        <v>1076</v>
      </c>
      <c r="D644" s="189">
        <v>14</v>
      </c>
      <c r="E644" s="38">
        <v>81</v>
      </c>
      <c r="F644" s="87">
        <v>0.1728395061728395</v>
      </c>
      <c r="G644" s="92">
        <v>10</v>
      </c>
      <c r="H644" s="38">
        <v>63</v>
      </c>
      <c r="I644" s="87">
        <v>0.15873015873015872</v>
      </c>
      <c r="J644" s="92">
        <v>4</v>
      </c>
      <c r="K644" s="38">
        <v>72</v>
      </c>
      <c r="L644" s="87">
        <v>5.5555555555555552E-2</v>
      </c>
      <c r="M644" s="92">
        <v>16</v>
      </c>
      <c r="N644" s="38">
        <v>93</v>
      </c>
      <c r="O644" s="87">
        <v>0.17204301075268819</v>
      </c>
      <c r="P644" s="92">
        <v>44</v>
      </c>
      <c r="Q644" s="38">
        <v>309</v>
      </c>
      <c r="R644" s="87">
        <v>0.14239482200647249</v>
      </c>
      <c r="S644" s="86">
        <v>6.7129111658089063E-4</v>
      </c>
      <c r="T644" s="58">
        <v>0.86249394425894044</v>
      </c>
    </row>
    <row r="645" spans="1:20" x14ac:dyDescent="0.25">
      <c r="A645" s="109">
        <v>641</v>
      </c>
      <c r="B645" s="226" t="s">
        <v>39</v>
      </c>
      <c r="C645" s="118">
        <v>512</v>
      </c>
      <c r="D645" s="189">
        <v>12</v>
      </c>
      <c r="E645" s="38">
        <v>62</v>
      </c>
      <c r="F645" s="87">
        <v>0.19354838709677419</v>
      </c>
      <c r="G645" s="92">
        <v>13</v>
      </c>
      <c r="H645" s="38">
        <v>67</v>
      </c>
      <c r="I645" s="87">
        <v>0.19402985074626866</v>
      </c>
      <c r="J645" s="92">
        <v>13</v>
      </c>
      <c r="K645" s="38">
        <v>72</v>
      </c>
      <c r="L645" s="87">
        <v>0.18055555555555555</v>
      </c>
      <c r="M645" s="92">
        <v>29</v>
      </c>
      <c r="N645" s="38">
        <v>108</v>
      </c>
      <c r="O645" s="87">
        <v>0.26851851851851855</v>
      </c>
      <c r="P645" s="92">
        <v>67</v>
      </c>
      <c r="Q645" s="38">
        <v>309</v>
      </c>
      <c r="R645" s="87">
        <v>0.2168284789644013</v>
      </c>
      <c r="S645" s="86">
        <v>6.7129111658089063E-4</v>
      </c>
      <c r="T645" s="58">
        <v>0.86316523537552137</v>
      </c>
    </row>
    <row r="646" spans="1:20" x14ac:dyDescent="0.25">
      <c r="A646" s="109">
        <v>642</v>
      </c>
      <c r="B646" s="226" t="s">
        <v>98</v>
      </c>
      <c r="C646" s="118">
        <v>1017</v>
      </c>
      <c r="D646" s="189">
        <v>4</v>
      </c>
      <c r="E646" s="38">
        <v>103</v>
      </c>
      <c r="F646" s="87">
        <v>3.8834951456310676E-2</v>
      </c>
      <c r="G646" s="92">
        <v>5</v>
      </c>
      <c r="H646" s="38">
        <v>74</v>
      </c>
      <c r="I646" s="87">
        <v>6.7567567567567571E-2</v>
      </c>
      <c r="J646" s="92">
        <v>2</v>
      </c>
      <c r="K646" s="38">
        <v>79</v>
      </c>
      <c r="L646" s="87">
        <v>2.5316455696202531E-2</v>
      </c>
      <c r="M646" s="92">
        <v>6</v>
      </c>
      <c r="N646" s="38">
        <v>52</v>
      </c>
      <c r="O646" s="87">
        <v>0.11538461538461539</v>
      </c>
      <c r="P646" s="92">
        <v>17</v>
      </c>
      <c r="Q646" s="38">
        <v>308</v>
      </c>
      <c r="R646" s="87">
        <v>5.5194805194805192E-2</v>
      </c>
      <c r="S646" s="86">
        <v>6.6911865342043463E-4</v>
      </c>
      <c r="T646" s="58">
        <v>0.86383435402894182</v>
      </c>
    </row>
    <row r="647" spans="1:20" x14ac:dyDescent="0.25">
      <c r="A647" s="109">
        <v>643</v>
      </c>
      <c r="B647" s="226" t="s">
        <v>181</v>
      </c>
      <c r="C647" s="118">
        <v>803</v>
      </c>
      <c r="D647" s="189">
        <v>19</v>
      </c>
      <c r="E647" s="38">
        <v>77</v>
      </c>
      <c r="F647" s="87">
        <v>0.24675324675324675</v>
      </c>
      <c r="G647" s="92">
        <v>13</v>
      </c>
      <c r="H647" s="38">
        <v>75</v>
      </c>
      <c r="I647" s="87">
        <v>0.17333333333333334</v>
      </c>
      <c r="J647" s="92">
        <v>15</v>
      </c>
      <c r="K647" s="38">
        <v>71</v>
      </c>
      <c r="L647" s="87">
        <v>0.21126760563380281</v>
      </c>
      <c r="M647" s="92">
        <v>11</v>
      </c>
      <c r="N647" s="38">
        <v>84</v>
      </c>
      <c r="O647" s="87">
        <v>0.13095238095238096</v>
      </c>
      <c r="P647" s="92">
        <v>58</v>
      </c>
      <c r="Q647" s="38">
        <v>307</v>
      </c>
      <c r="R647" s="87">
        <v>0.18892508143322476</v>
      </c>
      <c r="S647" s="86">
        <v>6.6694619025997864E-4</v>
      </c>
      <c r="T647" s="58">
        <v>0.8645013002192018</v>
      </c>
    </row>
    <row r="648" spans="1:20" x14ac:dyDescent="0.25">
      <c r="A648" s="109">
        <v>644</v>
      </c>
      <c r="B648" s="226" t="s">
        <v>195</v>
      </c>
      <c r="C648" s="118">
        <v>678</v>
      </c>
      <c r="D648" s="189">
        <v>18</v>
      </c>
      <c r="E648" s="38">
        <v>53</v>
      </c>
      <c r="F648" s="87">
        <v>0.33962264150943394</v>
      </c>
      <c r="G648" s="92">
        <v>24</v>
      </c>
      <c r="H648" s="38">
        <v>71</v>
      </c>
      <c r="I648" s="87">
        <v>0.3380281690140845</v>
      </c>
      <c r="J648" s="92">
        <v>33</v>
      </c>
      <c r="K648" s="38">
        <v>99</v>
      </c>
      <c r="L648" s="87">
        <v>0.33333333333333331</v>
      </c>
      <c r="M648" s="92">
        <v>23</v>
      </c>
      <c r="N648" s="38">
        <v>81</v>
      </c>
      <c r="O648" s="87">
        <v>0.2839506172839506</v>
      </c>
      <c r="P648" s="92">
        <v>98</v>
      </c>
      <c r="Q648" s="38">
        <v>304</v>
      </c>
      <c r="R648" s="87">
        <v>0.32236842105263158</v>
      </c>
      <c r="S648" s="86">
        <v>6.6042880077861075E-4</v>
      </c>
      <c r="T648" s="58">
        <v>0.86516172901998045</v>
      </c>
    </row>
    <row r="649" spans="1:20" x14ac:dyDescent="0.25">
      <c r="A649" s="109">
        <v>645</v>
      </c>
      <c r="B649" s="226" t="s">
        <v>171</v>
      </c>
      <c r="C649" s="118">
        <v>245</v>
      </c>
      <c r="D649" s="189">
        <v>13</v>
      </c>
      <c r="E649" s="38">
        <v>79</v>
      </c>
      <c r="F649" s="87">
        <v>0.16455696202531644</v>
      </c>
      <c r="G649" s="92">
        <v>14</v>
      </c>
      <c r="H649" s="38">
        <v>73</v>
      </c>
      <c r="I649" s="87">
        <v>0.19178082191780821</v>
      </c>
      <c r="J649" s="92">
        <v>5</v>
      </c>
      <c r="K649" s="38">
        <v>51</v>
      </c>
      <c r="L649" s="87">
        <v>9.8039215686274508E-2</v>
      </c>
      <c r="M649" s="92">
        <v>24</v>
      </c>
      <c r="N649" s="38">
        <v>101</v>
      </c>
      <c r="O649" s="87">
        <v>0.23762376237623761</v>
      </c>
      <c r="P649" s="92">
        <v>56</v>
      </c>
      <c r="Q649" s="38">
        <v>304</v>
      </c>
      <c r="R649" s="87">
        <v>0.18421052631578946</v>
      </c>
      <c r="S649" s="86">
        <v>6.6042880077861075E-4</v>
      </c>
      <c r="T649" s="58">
        <v>0.86582215782075911</v>
      </c>
    </row>
    <row r="650" spans="1:20" x14ac:dyDescent="0.25">
      <c r="A650" s="109">
        <v>646</v>
      </c>
      <c r="B650" s="226" t="s">
        <v>188</v>
      </c>
      <c r="C650" s="118">
        <v>57</v>
      </c>
      <c r="D650" s="189">
        <v>9</v>
      </c>
      <c r="E650" s="38">
        <v>103</v>
      </c>
      <c r="F650" s="87">
        <v>8.7378640776699032E-2</v>
      </c>
      <c r="G650" s="92">
        <v>16</v>
      </c>
      <c r="H650" s="38">
        <v>135</v>
      </c>
      <c r="I650" s="87">
        <v>0.11851851851851852</v>
      </c>
      <c r="J650" s="92">
        <v>6</v>
      </c>
      <c r="K650" s="38">
        <v>52</v>
      </c>
      <c r="L650" s="87">
        <v>0.11538461538461539</v>
      </c>
      <c r="M650" s="92">
        <v>7</v>
      </c>
      <c r="N650" s="38">
        <v>14</v>
      </c>
      <c r="O650" s="87">
        <v>0.5</v>
      </c>
      <c r="P650" s="92">
        <v>38</v>
      </c>
      <c r="Q650" s="38">
        <v>304</v>
      </c>
      <c r="R650" s="87">
        <v>0.125</v>
      </c>
      <c r="S650" s="86">
        <v>6.6042880077861075E-4</v>
      </c>
      <c r="T650" s="58">
        <v>0.86648258662153776</v>
      </c>
    </row>
    <row r="651" spans="1:20" x14ac:dyDescent="0.25">
      <c r="A651" s="109">
        <v>647</v>
      </c>
      <c r="B651" s="226" t="s">
        <v>77</v>
      </c>
      <c r="C651" s="118">
        <v>1007</v>
      </c>
      <c r="D651" s="189">
        <v>0</v>
      </c>
      <c r="E651" s="38">
        <v>78</v>
      </c>
      <c r="F651" s="87">
        <v>0</v>
      </c>
      <c r="G651" s="92">
        <v>6</v>
      </c>
      <c r="H651" s="38">
        <v>66</v>
      </c>
      <c r="I651" s="87">
        <v>9.0909090909090912E-2</v>
      </c>
      <c r="J651" s="92">
        <v>2</v>
      </c>
      <c r="K651" s="38">
        <v>80</v>
      </c>
      <c r="L651" s="87">
        <v>2.5000000000000001E-2</v>
      </c>
      <c r="M651" s="92">
        <v>6</v>
      </c>
      <c r="N651" s="38">
        <v>76</v>
      </c>
      <c r="O651" s="87">
        <v>7.8947368421052627E-2</v>
      </c>
      <c r="P651" s="92">
        <v>14</v>
      </c>
      <c r="Q651" s="38">
        <v>300</v>
      </c>
      <c r="R651" s="87">
        <v>4.6666666666666669E-2</v>
      </c>
      <c r="S651" s="86">
        <v>6.5173894813678698E-4</v>
      </c>
      <c r="T651" s="58">
        <v>0.86713432556967451</v>
      </c>
    </row>
    <row r="652" spans="1:20" x14ac:dyDescent="0.25">
      <c r="A652" s="109">
        <v>648</v>
      </c>
      <c r="B652" s="226" t="s">
        <v>191</v>
      </c>
      <c r="C652" s="118">
        <v>349</v>
      </c>
      <c r="D652" s="189">
        <v>9</v>
      </c>
      <c r="E652" s="38">
        <v>67</v>
      </c>
      <c r="F652" s="87">
        <v>0.13432835820895522</v>
      </c>
      <c r="G652" s="92">
        <v>19</v>
      </c>
      <c r="H652" s="38">
        <v>79</v>
      </c>
      <c r="I652" s="87">
        <v>0.24050632911392406</v>
      </c>
      <c r="J652" s="92">
        <v>23</v>
      </c>
      <c r="K652" s="38">
        <v>83</v>
      </c>
      <c r="L652" s="87">
        <v>0.27710843373493976</v>
      </c>
      <c r="M652" s="92">
        <v>19</v>
      </c>
      <c r="N652" s="38">
        <v>70</v>
      </c>
      <c r="O652" s="87">
        <v>0.27142857142857141</v>
      </c>
      <c r="P652" s="92">
        <v>70</v>
      </c>
      <c r="Q652" s="38">
        <v>299</v>
      </c>
      <c r="R652" s="87">
        <v>0.23411371237458195</v>
      </c>
      <c r="S652" s="86">
        <v>6.4956648497633098E-4</v>
      </c>
      <c r="T652" s="58">
        <v>0.8677838920546509</v>
      </c>
    </row>
    <row r="653" spans="1:20" x14ac:dyDescent="0.25">
      <c r="A653" s="109">
        <v>649</v>
      </c>
      <c r="B653" s="226" t="s">
        <v>18</v>
      </c>
      <c r="C653" s="118">
        <v>1001</v>
      </c>
      <c r="D653" s="189">
        <v>21</v>
      </c>
      <c r="E653" s="38">
        <v>70</v>
      </c>
      <c r="F653" s="87">
        <v>0.3</v>
      </c>
      <c r="G653" s="92">
        <v>21</v>
      </c>
      <c r="H653" s="38">
        <v>78</v>
      </c>
      <c r="I653" s="87">
        <v>0.26923076923076922</v>
      </c>
      <c r="J653" s="92">
        <v>17</v>
      </c>
      <c r="K653" s="38">
        <v>66</v>
      </c>
      <c r="L653" s="87">
        <v>0.25757575757575757</v>
      </c>
      <c r="M653" s="92">
        <v>14</v>
      </c>
      <c r="N653" s="38">
        <v>84</v>
      </c>
      <c r="O653" s="87">
        <v>0.16666666666666666</v>
      </c>
      <c r="P653" s="92">
        <v>73</v>
      </c>
      <c r="Q653" s="38">
        <v>298</v>
      </c>
      <c r="R653" s="87">
        <v>0.24496644295302014</v>
      </c>
      <c r="S653" s="86">
        <v>6.4739402181587509E-4</v>
      </c>
      <c r="T653" s="58">
        <v>0.8684312860764668</v>
      </c>
    </row>
    <row r="654" spans="1:20" x14ac:dyDescent="0.25">
      <c r="A654" s="109">
        <v>650</v>
      </c>
      <c r="B654" s="226" t="s">
        <v>163</v>
      </c>
      <c r="C654" s="118">
        <v>1121</v>
      </c>
      <c r="D654" s="189">
        <v>14</v>
      </c>
      <c r="E654" s="38">
        <v>61</v>
      </c>
      <c r="F654" s="87">
        <v>0.22950819672131148</v>
      </c>
      <c r="G654" s="92">
        <v>12</v>
      </c>
      <c r="H654" s="38">
        <v>86</v>
      </c>
      <c r="I654" s="87">
        <v>0.13953488372093023</v>
      </c>
      <c r="J654" s="92">
        <v>15</v>
      </c>
      <c r="K654" s="38">
        <v>75</v>
      </c>
      <c r="L654" s="87">
        <v>0.2</v>
      </c>
      <c r="M654" s="92">
        <v>13</v>
      </c>
      <c r="N654" s="38">
        <v>73</v>
      </c>
      <c r="O654" s="87">
        <v>0.17808219178082191</v>
      </c>
      <c r="P654" s="92">
        <v>54</v>
      </c>
      <c r="Q654" s="38">
        <v>295</v>
      </c>
      <c r="R654" s="87">
        <v>0.18305084745762712</v>
      </c>
      <c r="S654" s="86">
        <v>6.4087663233450721E-4</v>
      </c>
      <c r="T654" s="58">
        <v>0.86907216270880128</v>
      </c>
    </row>
    <row r="655" spans="1:20" x14ac:dyDescent="0.25">
      <c r="A655" s="109">
        <v>651</v>
      </c>
      <c r="B655" s="226" t="s">
        <v>38</v>
      </c>
      <c r="C655" s="118">
        <v>96</v>
      </c>
      <c r="D655" s="189">
        <v>15</v>
      </c>
      <c r="E655" s="38">
        <v>89</v>
      </c>
      <c r="F655" s="87">
        <v>0.16853932584269662</v>
      </c>
      <c r="G655" s="92">
        <v>22</v>
      </c>
      <c r="H655" s="38">
        <v>116</v>
      </c>
      <c r="I655" s="87">
        <v>0.18965517241379309</v>
      </c>
      <c r="J655" s="92">
        <v>16</v>
      </c>
      <c r="K655" s="38">
        <v>60</v>
      </c>
      <c r="L655" s="87">
        <v>0.26666666666666666</v>
      </c>
      <c r="M655" s="92">
        <v>14</v>
      </c>
      <c r="N655" s="38">
        <v>30</v>
      </c>
      <c r="O655" s="87">
        <v>0.46666666666666667</v>
      </c>
      <c r="P655" s="92">
        <v>67</v>
      </c>
      <c r="Q655" s="38">
        <v>295</v>
      </c>
      <c r="R655" s="87">
        <v>0.22711864406779661</v>
      </c>
      <c r="S655" s="86">
        <v>6.4087663233450721E-4</v>
      </c>
      <c r="T655" s="58">
        <v>0.86971303934113575</v>
      </c>
    </row>
    <row r="656" spans="1:20" x14ac:dyDescent="0.25">
      <c r="A656" s="109">
        <v>652</v>
      </c>
      <c r="B656" s="226" t="s">
        <v>150</v>
      </c>
      <c r="C656" s="118">
        <v>752</v>
      </c>
      <c r="D656" s="189">
        <v>10</v>
      </c>
      <c r="E656" s="38">
        <v>46</v>
      </c>
      <c r="F656" s="87">
        <v>0.21739130434782608</v>
      </c>
      <c r="G656" s="92">
        <v>10</v>
      </c>
      <c r="H656" s="38">
        <v>66</v>
      </c>
      <c r="I656" s="87">
        <v>0.15151515151515152</v>
      </c>
      <c r="J656" s="92">
        <v>12</v>
      </c>
      <c r="K656" s="38">
        <v>85</v>
      </c>
      <c r="L656" s="87">
        <v>0.14117647058823529</v>
      </c>
      <c r="M656" s="92">
        <v>14</v>
      </c>
      <c r="N656" s="38">
        <v>96</v>
      </c>
      <c r="O656" s="87">
        <v>0.14583333333333334</v>
      </c>
      <c r="P656" s="92">
        <v>46</v>
      </c>
      <c r="Q656" s="38">
        <v>293</v>
      </c>
      <c r="R656" s="87">
        <v>0.15699658703071673</v>
      </c>
      <c r="S656" s="86">
        <v>6.3653170601359532E-4</v>
      </c>
      <c r="T656" s="58">
        <v>0.87034957104714938</v>
      </c>
    </row>
    <row r="657" spans="1:20" x14ac:dyDescent="0.25">
      <c r="A657" s="109">
        <v>653</v>
      </c>
      <c r="B657" s="226" t="s">
        <v>185</v>
      </c>
      <c r="C657" s="118">
        <v>783</v>
      </c>
      <c r="D657" s="189">
        <v>5</v>
      </c>
      <c r="E657" s="38">
        <v>68</v>
      </c>
      <c r="F657" s="87">
        <v>7.3529411764705885E-2</v>
      </c>
      <c r="G657" s="92">
        <v>6.9999999999999991</v>
      </c>
      <c r="H657" s="38">
        <v>71</v>
      </c>
      <c r="I657" s="87">
        <v>9.8591549295774641E-2</v>
      </c>
      <c r="J657" s="92">
        <v>14</v>
      </c>
      <c r="K657" s="38">
        <v>72</v>
      </c>
      <c r="L657" s="87">
        <v>0.19444444444444445</v>
      </c>
      <c r="M657" s="92">
        <v>16</v>
      </c>
      <c r="N657" s="38">
        <v>78</v>
      </c>
      <c r="O657" s="87">
        <v>0.20512820512820512</v>
      </c>
      <c r="P657" s="92">
        <v>42</v>
      </c>
      <c r="Q657" s="38">
        <v>289</v>
      </c>
      <c r="R657" s="87">
        <v>0.1453287197231834</v>
      </c>
      <c r="S657" s="86">
        <v>6.2784185337177144E-4</v>
      </c>
      <c r="T657" s="58">
        <v>0.87097741290052111</v>
      </c>
    </row>
    <row r="658" spans="1:20" x14ac:dyDescent="0.25">
      <c r="A658" s="109">
        <v>654</v>
      </c>
      <c r="B658" s="226" t="s">
        <v>39</v>
      </c>
      <c r="C658" s="118">
        <v>851</v>
      </c>
      <c r="D658" s="189">
        <v>6</v>
      </c>
      <c r="E658" s="38">
        <v>63</v>
      </c>
      <c r="F658" s="87">
        <v>9.5238095238095233E-2</v>
      </c>
      <c r="G658" s="92">
        <v>12</v>
      </c>
      <c r="H658" s="38">
        <v>75</v>
      </c>
      <c r="I658" s="87">
        <v>0.16</v>
      </c>
      <c r="J658" s="92">
        <v>6</v>
      </c>
      <c r="K658" s="38">
        <v>81</v>
      </c>
      <c r="L658" s="87">
        <v>7.407407407407407E-2</v>
      </c>
      <c r="M658" s="92">
        <v>11</v>
      </c>
      <c r="N658" s="38">
        <v>69</v>
      </c>
      <c r="O658" s="87">
        <v>0.15942028985507245</v>
      </c>
      <c r="P658" s="92">
        <v>35</v>
      </c>
      <c r="Q658" s="38">
        <v>288</v>
      </c>
      <c r="R658" s="87">
        <v>0.12152777777777778</v>
      </c>
      <c r="S658" s="86">
        <v>6.2566939021131544E-4</v>
      </c>
      <c r="T658" s="58">
        <v>0.87160308229073247</v>
      </c>
    </row>
    <row r="659" spans="1:20" x14ac:dyDescent="0.25">
      <c r="A659" s="109">
        <v>655</v>
      </c>
      <c r="B659" s="226" t="s">
        <v>165</v>
      </c>
      <c r="C659" s="118">
        <v>422</v>
      </c>
      <c r="D659" s="189">
        <v>7</v>
      </c>
      <c r="E659" s="38">
        <v>72</v>
      </c>
      <c r="F659" s="87">
        <v>9.7222222222222224E-2</v>
      </c>
      <c r="G659" s="92">
        <v>6</v>
      </c>
      <c r="H659" s="38">
        <v>63</v>
      </c>
      <c r="I659" s="87">
        <v>9.5238095238095233E-2</v>
      </c>
      <c r="J659" s="92">
        <v>8</v>
      </c>
      <c r="K659" s="38">
        <v>78</v>
      </c>
      <c r="L659" s="87">
        <v>0.10256410256410256</v>
      </c>
      <c r="M659" s="92">
        <v>10</v>
      </c>
      <c r="N659" s="38">
        <v>75</v>
      </c>
      <c r="O659" s="87">
        <v>0.13333333333333333</v>
      </c>
      <c r="P659" s="92">
        <v>31</v>
      </c>
      <c r="Q659" s="38">
        <v>288</v>
      </c>
      <c r="R659" s="87">
        <v>0.1076388888888889</v>
      </c>
      <c r="S659" s="86">
        <v>6.2566939021131544E-4</v>
      </c>
      <c r="T659" s="58">
        <v>0.87222875168094383</v>
      </c>
    </row>
    <row r="660" spans="1:20" x14ac:dyDescent="0.25">
      <c r="A660" s="109">
        <v>656</v>
      </c>
      <c r="B660" s="226" t="s">
        <v>190</v>
      </c>
      <c r="C660" s="118">
        <v>536</v>
      </c>
      <c r="D660" s="189">
        <v>8</v>
      </c>
      <c r="E660" s="38">
        <v>43</v>
      </c>
      <c r="F660" s="87">
        <v>0.18604651162790697</v>
      </c>
      <c r="G660" s="92">
        <v>11</v>
      </c>
      <c r="H660" s="38">
        <v>42</v>
      </c>
      <c r="I660" s="87">
        <v>0.26190476190476192</v>
      </c>
      <c r="J660" s="92">
        <v>12</v>
      </c>
      <c r="K660" s="38">
        <v>77</v>
      </c>
      <c r="L660" s="87">
        <v>0.15584415584415584</v>
      </c>
      <c r="M660" s="92">
        <v>26</v>
      </c>
      <c r="N660" s="38">
        <v>124</v>
      </c>
      <c r="O660" s="87">
        <v>0.20967741935483872</v>
      </c>
      <c r="P660" s="92">
        <v>57</v>
      </c>
      <c r="Q660" s="38">
        <v>286</v>
      </c>
      <c r="R660" s="87">
        <v>0.1993006993006993</v>
      </c>
      <c r="S660" s="86">
        <v>6.2132446389040355E-4</v>
      </c>
      <c r="T660" s="58">
        <v>0.87285007614483423</v>
      </c>
    </row>
    <row r="661" spans="1:20" x14ac:dyDescent="0.25">
      <c r="A661" s="109">
        <v>657</v>
      </c>
      <c r="B661" s="226" t="s">
        <v>98</v>
      </c>
      <c r="C661" s="118">
        <v>319</v>
      </c>
      <c r="D661" s="189">
        <v>27</v>
      </c>
      <c r="E661" s="38">
        <v>61</v>
      </c>
      <c r="F661" s="87">
        <v>0.44262295081967212</v>
      </c>
      <c r="G661" s="92">
        <v>32</v>
      </c>
      <c r="H661" s="38">
        <v>81</v>
      </c>
      <c r="I661" s="87">
        <v>0.39506172839506171</v>
      </c>
      <c r="J661" s="92">
        <v>26</v>
      </c>
      <c r="K661" s="38">
        <v>73</v>
      </c>
      <c r="L661" s="87">
        <v>0.35616438356164382</v>
      </c>
      <c r="M661" s="92">
        <v>28</v>
      </c>
      <c r="N661" s="38">
        <v>70</v>
      </c>
      <c r="O661" s="87">
        <v>0.4</v>
      </c>
      <c r="P661" s="92">
        <v>113</v>
      </c>
      <c r="Q661" s="38">
        <v>285</v>
      </c>
      <c r="R661" s="87">
        <v>0.39649122807017545</v>
      </c>
      <c r="S661" s="86">
        <v>6.1915200072994766E-4</v>
      </c>
      <c r="T661" s="58">
        <v>0.87346922814556416</v>
      </c>
    </row>
    <row r="662" spans="1:20" x14ac:dyDescent="0.25">
      <c r="A662" s="109">
        <v>658</v>
      </c>
      <c r="B662" s="226">
        <v>2</v>
      </c>
      <c r="C662" s="118">
        <v>187</v>
      </c>
      <c r="D662" s="189">
        <v>15</v>
      </c>
      <c r="E662" s="38">
        <v>83</v>
      </c>
      <c r="F662" s="87">
        <v>0.18072289156626506</v>
      </c>
      <c r="G662" s="92">
        <v>15</v>
      </c>
      <c r="H662" s="38">
        <v>72</v>
      </c>
      <c r="I662" s="87">
        <v>0.20833333333333334</v>
      </c>
      <c r="J662" s="92">
        <v>12</v>
      </c>
      <c r="K662" s="38">
        <v>64</v>
      </c>
      <c r="L662" s="87">
        <v>0.1875</v>
      </c>
      <c r="M662" s="92">
        <v>8</v>
      </c>
      <c r="N662" s="38">
        <v>66</v>
      </c>
      <c r="O662" s="87">
        <v>0.12121212121212122</v>
      </c>
      <c r="P662" s="92">
        <v>50</v>
      </c>
      <c r="Q662" s="38">
        <v>285</v>
      </c>
      <c r="R662" s="87">
        <v>0.17543859649122806</v>
      </c>
      <c r="S662" s="86">
        <v>6.1915200072994766E-4</v>
      </c>
      <c r="T662" s="58">
        <v>0.87408838014629409</v>
      </c>
    </row>
    <row r="663" spans="1:20" x14ac:dyDescent="0.25">
      <c r="A663" s="109">
        <v>659</v>
      </c>
      <c r="B663" s="226" t="s">
        <v>165</v>
      </c>
      <c r="C663" s="118">
        <v>407</v>
      </c>
      <c r="D663" s="189">
        <v>22</v>
      </c>
      <c r="E663" s="38">
        <v>61</v>
      </c>
      <c r="F663" s="87">
        <v>0.36065573770491804</v>
      </c>
      <c r="G663" s="92">
        <v>18</v>
      </c>
      <c r="H663" s="38">
        <v>70</v>
      </c>
      <c r="I663" s="87">
        <v>0.25714285714285712</v>
      </c>
      <c r="J663" s="92">
        <v>25</v>
      </c>
      <c r="K663" s="38">
        <v>75</v>
      </c>
      <c r="L663" s="87">
        <v>0.33333333333333331</v>
      </c>
      <c r="M663" s="92">
        <v>32</v>
      </c>
      <c r="N663" s="38">
        <v>78</v>
      </c>
      <c r="O663" s="87">
        <v>0.41025641025641024</v>
      </c>
      <c r="P663" s="92">
        <v>97</v>
      </c>
      <c r="Q663" s="38">
        <v>284</v>
      </c>
      <c r="R663" s="87">
        <v>0.34154929577464788</v>
      </c>
      <c r="S663" s="86">
        <v>6.1697953756949166E-4</v>
      </c>
      <c r="T663" s="58">
        <v>0.87470535968386354</v>
      </c>
    </row>
    <row r="664" spans="1:20" x14ac:dyDescent="0.25">
      <c r="A664" s="109">
        <v>660</v>
      </c>
      <c r="B664" s="226" t="s">
        <v>200</v>
      </c>
      <c r="C664" s="118">
        <v>707</v>
      </c>
      <c r="D664" s="189">
        <v>24</v>
      </c>
      <c r="E664" s="38">
        <v>62</v>
      </c>
      <c r="F664" s="87">
        <v>0.38709677419354838</v>
      </c>
      <c r="G664" s="92">
        <v>22</v>
      </c>
      <c r="H664" s="38">
        <v>72</v>
      </c>
      <c r="I664" s="87">
        <v>0.30555555555555558</v>
      </c>
      <c r="J664" s="92">
        <v>18</v>
      </c>
      <c r="K664" s="38">
        <v>80</v>
      </c>
      <c r="L664" s="87">
        <v>0.22500000000000001</v>
      </c>
      <c r="M664" s="92">
        <v>20</v>
      </c>
      <c r="N664" s="38">
        <v>69</v>
      </c>
      <c r="O664" s="87">
        <v>0.28985507246376813</v>
      </c>
      <c r="P664" s="92">
        <v>84</v>
      </c>
      <c r="Q664" s="38">
        <v>283</v>
      </c>
      <c r="R664" s="87">
        <v>0.29681978798586572</v>
      </c>
      <c r="S664" s="86">
        <v>6.1480707440903567E-4</v>
      </c>
      <c r="T664" s="58">
        <v>0.87532016675827262</v>
      </c>
    </row>
    <row r="665" spans="1:20" x14ac:dyDescent="0.25">
      <c r="A665" s="109">
        <v>661</v>
      </c>
      <c r="B665" s="226" t="s">
        <v>81</v>
      </c>
      <c r="C665" s="118">
        <v>564</v>
      </c>
      <c r="D665" s="189">
        <v>10</v>
      </c>
      <c r="E665" s="38">
        <v>67</v>
      </c>
      <c r="F665" s="87">
        <v>0.14925373134328357</v>
      </c>
      <c r="G665" s="92">
        <v>6</v>
      </c>
      <c r="H665" s="38">
        <v>68</v>
      </c>
      <c r="I665" s="87">
        <v>8.8235294117647065E-2</v>
      </c>
      <c r="J665" s="92">
        <v>6</v>
      </c>
      <c r="K665" s="38">
        <v>71</v>
      </c>
      <c r="L665" s="87">
        <v>8.4507042253521125E-2</v>
      </c>
      <c r="M665" s="92">
        <v>3</v>
      </c>
      <c r="N665" s="38">
        <v>77</v>
      </c>
      <c r="O665" s="87">
        <v>3.896103896103896E-2</v>
      </c>
      <c r="P665" s="92">
        <v>25</v>
      </c>
      <c r="Q665" s="38">
        <v>283</v>
      </c>
      <c r="R665" s="87">
        <v>8.8339222614840993E-2</v>
      </c>
      <c r="S665" s="86">
        <v>6.1480707440903567E-4</v>
      </c>
      <c r="T665" s="58">
        <v>0.87593497383268171</v>
      </c>
    </row>
    <row r="666" spans="1:20" x14ac:dyDescent="0.25">
      <c r="A666" s="109">
        <v>662</v>
      </c>
      <c r="B666" s="226" t="s">
        <v>67</v>
      </c>
      <c r="C666" s="118">
        <v>586</v>
      </c>
      <c r="D666" s="189">
        <v>4</v>
      </c>
      <c r="E666" s="38">
        <v>46</v>
      </c>
      <c r="F666" s="87">
        <v>8.6956521739130432E-2</v>
      </c>
      <c r="G666" s="92">
        <v>7</v>
      </c>
      <c r="H666" s="38">
        <v>63</v>
      </c>
      <c r="I666" s="87">
        <v>0.1111111111111111</v>
      </c>
      <c r="J666" s="92">
        <v>7</v>
      </c>
      <c r="K666" s="38">
        <v>72</v>
      </c>
      <c r="L666" s="87">
        <v>9.7222222222222224E-2</v>
      </c>
      <c r="M666" s="92">
        <v>5</v>
      </c>
      <c r="N666" s="38">
        <v>101</v>
      </c>
      <c r="O666" s="87">
        <v>4.9504950495049507E-2</v>
      </c>
      <c r="P666" s="92">
        <v>23</v>
      </c>
      <c r="Q666" s="38">
        <v>282</v>
      </c>
      <c r="R666" s="87">
        <v>8.1560283687943269E-2</v>
      </c>
      <c r="S666" s="86">
        <v>6.1263461124857978E-4</v>
      </c>
      <c r="T666" s="58">
        <v>0.87654760844393032</v>
      </c>
    </row>
    <row r="667" spans="1:20" x14ac:dyDescent="0.25">
      <c r="A667" s="109">
        <v>663</v>
      </c>
      <c r="B667" s="226" t="s">
        <v>184</v>
      </c>
      <c r="C667" s="118">
        <v>776</v>
      </c>
      <c r="D667" s="189">
        <v>23</v>
      </c>
      <c r="E667" s="38">
        <v>67</v>
      </c>
      <c r="F667" s="87">
        <v>0.34328358208955223</v>
      </c>
      <c r="G667" s="92">
        <v>33</v>
      </c>
      <c r="H667" s="38">
        <v>74</v>
      </c>
      <c r="I667" s="87">
        <v>0.44594594594594594</v>
      </c>
      <c r="J667" s="92">
        <v>28</v>
      </c>
      <c r="K667" s="38">
        <v>61</v>
      </c>
      <c r="L667" s="87">
        <v>0.45901639344262296</v>
      </c>
      <c r="M667" s="92">
        <v>32</v>
      </c>
      <c r="N667" s="38">
        <v>79</v>
      </c>
      <c r="O667" s="87">
        <v>0.4050632911392405</v>
      </c>
      <c r="P667" s="92">
        <v>116</v>
      </c>
      <c r="Q667" s="38">
        <v>281</v>
      </c>
      <c r="R667" s="87">
        <v>0.41281138790035588</v>
      </c>
      <c r="S667" s="86">
        <v>6.1046214808812378E-4</v>
      </c>
      <c r="T667" s="58">
        <v>0.87715807059201845</v>
      </c>
    </row>
    <row r="668" spans="1:20" x14ac:dyDescent="0.25">
      <c r="A668" s="109">
        <v>664</v>
      </c>
      <c r="B668" s="226" t="s">
        <v>68</v>
      </c>
      <c r="C668" s="118">
        <v>579</v>
      </c>
      <c r="D668" s="189">
        <v>15</v>
      </c>
      <c r="E668" s="38">
        <v>45</v>
      </c>
      <c r="F668" s="87">
        <v>0.33333333333333331</v>
      </c>
      <c r="G668" s="92">
        <v>18</v>
      </c>
      <c r="H668" s="38">
        <v>78</v>
      </c>
      <c r="I668" s="87">
        <v>0.23076923076923078</v>
      </c>
      <c r="J668" s="92">
        <v>35</v>
      </c>
      <c r="K668" s="38">
        <v>98</v>
      </c>
      <c r="L668" s="87">
        <v>0.35714285714285715</v>
      </c>
      <c r="M668" s="92">
        <v>19</v>
      </c>
      <c r="N668" s="38">
        <v>60</v>
      </c>
      <c r="O668" s="87">
        <v>0.31666666666666665</v>
      </c>
      <c r="P668" s="92">
        <v>87</v>
      </c>
      <c r="Q668" s="38">
        <v>281</v>
      </c>
      <c r="R668" s="87">
        <v>0.30960854092526691</v>
      </c>
      <c r="S668" s="86">
        <v>6.1046214808812378E-4</v>
      </c>
      <c r="T668" s="58">
        <v>0.87776853274010658</v>
      </c>
    </row>
    <row r="669" spans="1:20" x14ac:dyDescent="0.25">
      <c r="A669" s="109">
        <v>665</v>
      </c>
      <c r="B669" s="226" t="s">
        <v>188</v>
      </c>
      <c r="C669" s="118">
        <v>468</v>
      </c>
      <c r="D669" s="189">
        <v>9</v>
      </c>
      <c r="E669" s="38">
        <v>175</v>
      </c>
      <c r="F669" s="87">
        <v>5.1428571428571428E-2</v>
      </c>
      <c r="G669" s="92">
        <v>9</v>
      </c>
      <c r="H669" s="38">
        <v>105</v>
      </c>
      <c r="I669" s="87">
        <v>8.5714285714285715E-2</v>
      </c>
      <c r="J669" s="92"/>
      <c r="K669" s="38"/>
      <c r="L669" s="87"/>
      <c r="M669" s="92"/>
      <c r="N669" s="38"/>
      <c r="O669" s="87"/>
      <c r="P669" s="92">
        <v>18</v>
      </c>
      <c r="Q669" s="38">
        <v>280</v>
      </c>
      <c r="R669" s="87">
        <v>6.4285714285714279E-2</v>
      </c>
      <c r="S669" s="86">
        <v>6.0828968492766789E-4</v>
      </c>
      <c r="T669" s="58">
        <v>0.87837682242503423</v>
      </c>
    </row>
    <row r="670" spans="1:20" x14ac:dyDescent="0.25">
      <c r="A670" s="109">
        <v>666</v>
      </c>
      <c r="B670" s="226">
        <v>2</v>
      </c>
      <c r="C670" s="118">
        <v>363</v>
      </c>
      <c r="D670" s="189">
        <v>18</v>
      </c>
      <c r="E670" s="38">
        <v>26</v>
      </c>
      <c r="F670" s="87">
        <v>0.69230769230769229</v>
      </c>
      <c r="G670" s="92">
        <v>12</v>
      </c>
      <c r="H670" s="38">
        <v>61</v>
      </c>
      <c r="I670" s="87">
        <v>0.19672131147540983</v>
      </c>
      <c r="J670" s="92">
        <v>15</v>
      </c>
      <c r="K670" s="38">
        <v>88</v>
      </c>
      <c r="L670" s="87">
        <v>0.17045454545454544</v>
      </c>
      <c r="M670" s="92">
        <v>24</v>
      </c>
      <c r="N670" s="38">
        <v>104</v>
      </c>
      <c r="O670" s="87">
        <v>0.23076923076923078</v>
      </c>
      <c r="P670" s="92">
        <v>69</v>
      </c>
      <c r="Q670" s="38">
        <v>279</v>
      </c>
      <c r="R670" s="87">
        <v>0.24731182795698925</v>
      </c>
      <c r="S670" s="86">
        <v>6.0611722176721189E-4</v>
      </c>
      <c r="T670" s="58">
        <v>0.87898293964680141</v>
      </c>
    </row>
    <row r="671" spans="1:20" x14ac:dyDescent="0.25">
      <c r="A671" s="109">
        <v>667</v>
      </c>
      <c r="B671" s="226" t="s">
        <v>68</v>
      </c>
      <c r="C671" s="118">
        <v>98</v>
      </c>
      <c r="D671" s="189">
        <v>24</v>
      </c>
      <c r="E671" s="38">
        <v>83</v>
      </c>
      <c r="F671" s="87">
        <v>0.28915662650602408</v>
      </c>
      <c r="G671" s="92">
        <v>11</v>
      </c>
      <c r="H671" s="38">
        <v>77</v>
      </c>
      <c r="I671" s="87">
        <v>0.14285714285714285</v>
      </c>
      <c r="J671" s="92">
        <v>15</v>
      </c>
      <c r="K671" s="38">
        <v>61</v>
      </c>
      <c r="L671" s="87">
        <v>0.24590163934426229</v>
      </c>
      <c r="M671" s="92">
        <v>13</v>
      </c>
      <c r="N671" s="38">
        <v>58</v>
      </c>
      <c r="O671" s="87">
        <v>0.22413793103448276</v>
      </c>
      <c r="P671" s="92">
        <v>63</v>
      </c>
      <c r="Q671" s="38">
        <v>279</v>
      </c>
      <c r="R671" s="87">
        <v>0.22580645161290322</v>
      </c>
      <c r="S671" s="86">
        <v>6.0611722176721189E-4</v>
      </c>
      <c r="T671" s="58">
        <v>0.87958905686856859</v>
      </c>
    </row>
    <row r="672" spans="1:20" x14ac:dyDescent="0.25">
      <c r="A672" s="109">
        <v>668</v>
      </c>
      <c r="B672" s="226" t="s">
        <v>181</v>
      </c>
      <c r="C672" s="118">
        <v>814</v>
      </c>
      <c r="D672" s="189">
        <v>29</v>
      </c>
      <c r="E672" s="38">
        <v>71</v>
      </c>
      <c r="F672" s="87">
        <v>0.40845070422535212</v>
      </c>
      <c r="G672" s="92">
        <v>24</v>
      </c>
      <c r="H672" s="38">
        <v>70</v>
      </c>
      <c r="I672" s="87">
        <v>0.34285714285714286</v>
      </c>
      <c r="J672" s="92">
        <v>17</v>
      </c>
      <c r="K672" s="38">
        <v>67</v>
      </c>
      <c r="L672" s="87">
        <v>0.2537313432835821</v>
      </c>
      <c r="M672" s="92">
        <v>21</v>
      </c>
      <c r="N672" s="38">
        <v>70</v>
      </c>
      <c r="O672" s="87">
        <v>0.3</v>
      </c>
      <c r="P672" s="92">
        <v>91</v>
      </c>
      <c r="Q672" s="38">
        <v>278</v>
      </c>
      <c r="R672" s="87">
        <v>0.3273381294964029</v>
      </c>
      <c r="S672" s="86">
        <v>6.0394475860675589E-4</v>
      </c>
      <c r="T672" s="58">
        <v>0.88019300162717529</v>
      </c>
    </row>
    <row r="673" spans="1:20" x14ac:dyDescent="0.25">
      <c r="A673" s="109">
        <v>669</v>
      </c>
      <c r="B673" s="226" t="s">
        <v>18</v>
      </c>
      <c r="C673" s="118">
        <v>965</v>
      </c>
      <c r="D673" s="189">
        <v>7</v>
      </c>
      <c r="E673" s="38">
        <v>67</v>
      </c>
      <c r="F673" s="87">
        <v>0.1044776119402985</v>
      </c>
      <c r="G673" s="92">
        <v>2</v>
      </c>
      <c r="H673" s="38">
        <v>13</v>
      </c>
      <c r="I673" s="87">
        <v>0.15384615384615385</v>
      </c>
      <c r="J673" s="92">
        <v>18</v>
      </c>
      <c r="K673" s="38">
        <v>96</v>
      </c>
      <c r="L673" s="87">
        <v>0.1875</v>
      </c>
      <c r="M673" s="92">
        <v>13</v>
      </c>
      <c r="N673" s="38">
        <v>100</v>
      </c>
      <c r="O673" s="87">
        <v>0.13</v>
      </c>
      <c r="P673" s="92">
        <v>40</v>
      </c>
      <c r="Q673" s="38">
        <v>276</v>
      </c>
      <c r="R673" s="87">
        <v>0.14492753623188406</v>
      </c>
      <c r="S673" s="86">
        <v>5.9959983228584401E-4</v>
      </c>
      <c r="T673" s="58">
        <v>0.88079260145946114</v>
      </c>
    </row>
    <row r="674" spans="1:20" x14ac:dyDescent="0.25">
      <c r="A674" s="109">
        <v>670</v>
      </c>
      <c r="B674" s="226">
        <v>2</v>
      </c>
      <c r="C674" s="118">
        <v>401</v>
      </c>
      <c r="D674" s="189">
        <v>16</v>
      </c>
      <c r="E674" s="38">
        <v>46</v>
      </c>
      <c r="F674" s="87">
        <v>0.34782608695652173</v>
      </c>
      <c r="G674" s="92">
        <v>16</v>
      </c>
      <c r="H674" s="38">
        <v>47</v>
      </c>
      <c r="I674" s="87">
        <v>0.34042553191489361</v>
      </c>
      <c r="J674" s="92">
        <v>17</v>
      </c>
      <c r="K674" s="38">
        <v>67</v>
      </c>
      <c r="L674" s="87">
        <v>0.2537313432835821</v>
      </c>
      <c r="M674" s="92">
        <v>47</v>
      </c>
      <c r="N674" s="38">
        <v>116</v>
      </c>
      <c r="O674" s="87">
        <v>0.40517241379310343</v>
      </c>
      <c r="P674" s="92">
        <v>96</v>
      </c>
      <c r="Q674" s="38">
        <v>276</v>
      </c>
      <c r="R674" s="87">
        <v>0.34782608695652173</v>
      </c>
      <c r="S674" s="86">
        <v>5.9959983228584401E-4</v>
      </c>
      <c r="T674" s="58">
        <v>0.881392201291747</v>
      </c>
    </row>
    <row r="675" spans="1:20" x14ac:dyDescent="0.25">
      <c r="A675" s="109">
        <v>671</v>
      </c>
      <c r="B675" s="226" t="s">
        <v>111</v>
      </c>
      <c r="C675" s="118">
        <v>503</v>
      </c>
      <c r="D675" s="189">
        <v>5</v>
      </c>
      <c r="E675" s="38">
        <v>65</v>
      </c>
      <c r="F675" s="87">
        <v>7.6923076923076927E-2</v>
      </c>
      <c r="G675" s="92">
        <v>4</v>
      </c>
      <c r="H675" s="38">
        <v>66</v>
      </c>
      <c r="I675" s="87">
        <v>6.0606060606060608E-2</v>
      </c>
      <c r="J675" s="92">
        <v>9</v>
      </c>
      <c r="K675" s="38">
        <v>79</v>
      </c>
      <c r="L675" s="87">
        <v>0.11392405063291139</v>
      </c>
      <c r="M675" s="92">
        <v>5</v>
      </c>
      <c r="N675" s="38">
        <v>64</v>
      </c>
      <c r="O675" s="87">
        <v>7.8125E-2</v>
      </c>
      <c r="P675" s="92">
        <v>23</v>
      </c>
      <c r="Q675" s="38">
        <v>274</v>
      </c>
      <c r="R675" s="87">
        <v>8.3941605839416053E-2</v>
      </c>
      <c r="S675" s="86">
        <v>5.9525490596493212E-4</v>
      </c>
      <c r="T675" s="58">
        <v>0.88198745619771191</v>
      </c>
    </row>
    <row r="676" spans="1:20" x14ac:dyDescent="0.25">
      <c r="A676" s="109">
        <v>672</v>
      </c>
      <c r="B676" s="226" t="s">
        <v>55</v>
      </c>
      <c r="C676" s="118">
        <v>472</v>
      </c>
      <c r="D676" s="189">
        <v>26</v>
      </c>
      <c r="E676" s="38">
        <v>72</v>
      </c>
      <c r="F676" s="87">
        <v>0.3611111111111111</v>
      </c>
      <c r="G676" s="92">
        <v>24</v>
      </c>
      <c r="H676" s="38">
        <v>78</v>
      </c>
      <c r="I676" s="87">
        <v>0.30769230769230771</v>
      </c>
      <c r="J676" s="92">
        <v>30</v>
      </c>
      <c r="K676" s="38">
        <v>72</v>
      </c>
      <c r="L676" s="87">
        <v>0.41666666666666669</v>
      </c>
      <c r="M676" s="92">
        <v>21</v>
      </c>
      <c r="N676" s="38">
        <v>52</v>
      </c>
      <c r="O676" s="87">
        <v>0.40384615384615385</v>
      </c>
      <c r="P676" s="92">
        <v>101</v>
      </c>
      <c r="Q676" s="38">
        <v>274</v>
      </c>
      <c r="R676" s="87">
        <v>0.36861313868613138</v>
      </c>
      <c r="S676" s="86">
        <v>5.9525490596493212E-4</v>
      </c>
      <c r="T676" s="58">
        <v>0.88258271110367681</v>
      </c>
    </row>
    <row r="677" spans="1:20" x14ac:dyDescent="0.25">
      <c r="A677" s="109">
        <v>673</v>
      </c>
      <c r="B677" s="226" t="s">
        <v>111</v>
      </c>
      <c r="C677" s="118">
        <v>219</v>
      </c>
      <c r="D677" s="189">
        <v>8</v>
      </c>
      <c r="E677" s="38">
        <v>66</v>
      </c>
      <c r="F677" s="87">
        <v>0.12121212121212122</v>
      </c>
      <c r="G677" s="92">
        <v>9</v>
      </c>
      <c r="H677" s="38">
        <v>50</v>
      </c>
      <c r="I677" s="87">
        <v>0.18</v>
      </c>
      <c r="J677" s="92">
        <v>11</v>
      </c>
      <c r="K677" s="38">
        <v>73</v>
      </c>
      <c r="L677" s="87">
        <v>0.15068493150684931</v>
      </c>
      <c r="M677" s="92">
        <v>18</v>
      </c>
      <c r="N677" s="38">
        <v>85</v>
      </c>
      <c r="O677" s="87">
        <v>0.21176470588235294</v>
      </c>
      <c r="P677" s="92">
        <v>46</v>
      </c>
      <c r="Q677" s="38">
        <v>274</v>
      </c>
      <c r="R677" s="87">
        <v>0.16788321167883211</v>
      </c>
      <c r="S677" s="86">
        <v>5.9525490596493212E-4</v>
      </c>
      <c r="T677" s="58">
        <v>0.88317796600964171</v>
      </c>
    </row>
    <row r="678" spans="1:20" x14ac:dyDescent="0.25">
      <c r="A678" s="109">
        <v>674</v>
      </c>
      <c r="B678" s="226" t="s">
        <v>48</v>
      </c>
      <c r="C678" s="118">
        <v>214</v>
      </c>
      <c r="D678" s="189">
        <v>6</v>
      </c>
      <c r="E678" s="38">
        <v>24</v>
      </c>
      <c r="F678" s="87">
        <v>0.25</v>
      </c>
      <c r="G678" s="92">
        <v>10</v>
      </c>
      <c r="H678" s="38">
        <v>63</v>
      </c>
      <c r="I678" s="87">
        <v>0.15873015873015872</v>
      </c>
      <c r="J678" s="92">
        <v>27</v>
      </c>
      <c r="K678" s="38">
        <v>96</v>
      </c>
      <c r="L678" s="87">
        <v>0.28125</v>
      </c>
      <c r="M678" s="92">
        <v>25</v>
      </c>
      <c r="N678" s="38">
        <v>91</v>
      </c>
      <c r="O678" s="87">
        <v>0.27472527472527475</v>
      </c>
      <c r="P678" s="92">
        <v>68</v>
      </c>
      <c r="Q678" s="38">
        <v>274</v>
      </c>
      <c r="R678" s="87">
        <v>0.24817518248175183</v>
      </c>
      <c r="S678" s="86">
        <v>5.9525490596493212E-4</v>
      </c>
      <c r="T678" s="58">
        <v>0.88377322091560662</v>
      </c>
    </row>
    <row r="679" spans="1:20" x14ac:dyDescent="0.25">
      <c r="A679" s="109">
        <v>675</v>
      </c>
      <c r="B679" s="226">
        <v>2</v>
      </c>
      <c r="C679" s="118">
        <v>202</v>
      </c>
      <c r="D679" s="189">
        <v>15</v>
      </c>
      <c r="E679" s="38">
        <v>53</v>
      </c>
      <c r="F679" s="87">
        <v>0.28301886792452829</v>
      </c>
      <c r="G679" s="92">
        <v>9</v>
      </c>
      <c r="H679" s="38">
        <v>70</v>
      </c>
      <c r="I679" s="87">
        <v>0.12857142857142856</v>
      </c>
      <c r="J679" s="92">
        <v>18</v>
      </c>
      <c r="K679" s="38">
        <v>68</v>
      </c>
      <c r="L679" s="87">
        <v>0.26470588235294118</v>
      </c>
      <c r="M679" s="92">
        <v>16</v>
      </c>
      <c r="N679" s="38">
        <v>83</v>
      </c>
      <c r="O679" s="87">
        <v>0.19277108433734941</v>
      </c>
      <c r="P679" s="92">
        <v>58</v>
      </c>
      <c r="Q679" s="38">
        <v>274</v>
      </c>
      <c r="R679" s="87">
        <v>0.21167883211678831</v>
      </c>
      <c r="S679" s="86">
        <v>5.9525490596493212E-4</v>
      </c>
      <c r="T679" s="58">
        <v>0.88436847582157152</v>
      </c>
    </row>
    <row r="680" spans="1:20" x14ac:dyDescent="0.25">
      <c r="A680" s="109">
        <v>676</v>
      </c>
      <c r="B680" s="226" t="s">
        <v>111</v>
      </c>
      <c r="C680" s="118">
        <v>810</v>
      </c>
      <c r="D680" s="189">
        <v>0</v>
      </c>
      <c r="E680" s="38">
        <v>56</v>
      </c>
      <c r="F680" s="87">
        <v>0</v>
      </c>
      <c r="G680" s="92">
        <v>1</v>
      </c>
      <c r="H680" s="38">
        <v>61</v>
      </c>
      <c r="I680" s="87">
        <v>1.6393442622950821E-2</v>
      </c>
      <c r="J680" s="92">
        <v>4</v>
      </c>
      <c r="K680" s="38">
        <v>81</v>
      </c>
      <c r="L680" s="87">
        <v>4.9382716049382713E-2</v>
      </c>
      <c r="M680" s="92">
        <v>5</v>
      </c>
      <c r="N680" s="38">
        <v>75</v>
      </c>
      <c r="O680" s="87">
        <v>6.6666666666666666E-2</v>
      </c>
      <c r="P680" s="92">
        <v>10</v>
      </c>
      <c r="Q680" s="38">
        <v>273</v>
      </c>
      <c r="R680" s="87">
        <v>3.6630036630036632E-2</v>
      </c>
      <c r="S680" s="86">
        <v>5.9308244280447612E-4</v>
      </c>
      <c r="T680" s="58">
        <v>0.88496155826437595</v>
      </c>
    </row>
    <row r="681" spans="1:20" x14ac:dyDescent="0.25">
      <c r="A681" s="109">
        <v>677</v>
      </c>
      <c r="B681" s="226">
        <v>2</v>
      </c>
      <c r="C681" s="118">
        <v>68</v>
      </c>
      <c r="D681" s="189">
        <v>20</v>
      </c>
      <c r="E681" s="38">
        <v>40</v>
      </c>
      <c r="F681" s="87">
        <v>0.5</v>
      </c>
      <c r="G681" s="92">
        <v>21</v>
      </c>
      <c r="H681" s="38">
        <v>71</v>
      </c>
      <c r="I681" s="87">
        <v>0.29577464788732394</v>
      </c>
      <c r="J681" s="92">
        <v>23</v>
      </c>
      <c r="K681" s="38">
        <v>82</v>
      </c>
      <c r="L681" s="87">
        <v>0.28048780487804881</v>
      </c>
      <c r="M681" s="92">
        <v>22</v>
      </c>
      <c r="N681" s="38">
        <v>79</v>
      </c>
      <c r="O681" s="87">
        <v>0.27848101265822783</v>
      </c>
      <c r="P681" s="92">
        <v>86</v>
      </c>
      <c r="Q681" s="38">
        <v>272</v>
      </c>
      <c r="R681" s="87">
        <v>0.31617647058823528</v>
      </c>
      <c r="S681" s="86">
        <v>5.9090997964402023E-4</v>
      </c>
      <c r="T681" s="58">
        <v>0.88555246824402001</v>
      </c>
    </row>
    <row r="682" spans="1:20" x14ac:dyDescent="0.25">
      <c r="A682" s="109">
        <v>678</v>
      </c>
      <c r="B682" s="226" t="s">
        <v>158</v>
      </c>
      <c r="C682" s="118">
        <v>861</v>
      </c>
      <c r="D682" s="189">
        <v>2</v>
      </c>
      <c r="E682" s="38">
        <v>110</v>
      </c>
      <c r="F682" s="87">
        <v>1.8181818181818181E-2</v>
      </c>
      <c r="G682" s="92">
        <v>2</v>
      </c>
      <c r="H682" s="38">
        <v>59</v>
      </c>
      <c r="I682" s="87">
        <v>3.3898305084745763E-2</v>
      </c>
      <c r="J682" s="92">
        <v>1</v>
      </c>
      <c r="K682" s="38">
        <v>66</v>
      </c>
      <c r="L682" s="87">
        <v>1.5151515151515152E-2</v>
      </c>
      <c r="M682" s="92">
        <v>4</v>
      </c>
      <c r="N682" s="38">
        <v>36</v>
      </c>
      <c r="O682" s="87">
        <v>0.1111111111111111</v>
      </c>
      <c r="P682" s="92">
        <v>9</v>
      </c>
      <c r="Q682" s="38">
        <v>271</v>
      </c>
      <c r="R682" s="87">
        <v>3.3210332103321034E-2</v>
      </c>
      <c r="S682" s="86">
        <v>5.8873751648356423E-4</v>
      </c>
      <c r="T682" s="58">
        <v>0.88614120576050359</v>
      </c>
    </row>
    <row r="683" spans="1:20" x14ac:dyDescent="0.25">
      <c r="A683" s="109">
        <v>679</v>
      </c>
      <c r="B683" s="226">
        <v>3</v>
      </c>
      <c r="C683" s="118">
        <v>226</v>
      </c>
      <c r="D683" s="189">
        <v>9</v>
      </c>
      <c r="E683" s="38">
        <v>63</v>
      </c>
      <c r="F683" s="87">
        <v>0.14285714285714285</v>
      </c>
      <c r="G683" s="92">
        <v>5</v>
      </c>
      <c r="H683" s="38">
        <v>59</v>
      </c>
      <c r="I683" s="87">
        <v>8.4745762711864403E-2</v>
      </c>
      <c r="J683" s="92">
        <v>8</v>
      </c>
      <c r="K683" s="38">
        <v>73</v>
      </c>
      <c r="L683" s="87">
        <v>0.1095890410958904</v>
      </c>
      <c r="M683" s="92">
        <v>13</v>
      </c>
      <c r="N683" s="38">
        <v>76</v>
      </c>
      <c r="O683" s="87">
        <v>0.17105263157894737</v>
      </c>
      <c r="P683" s="92">
        <v>35</v>
      </c>
      <c r="Q683" s="38">
        <v>271</v>
      </c>
      <c r="R683" s="87">
        <v>0.12915129151291513</v>
      </c>
      <c r="S683" s="86">
        <v>5.8873751648356423E-4</v>
      </c>
      <c r="T683" s="58">
        <v>0.88672994327698718</v>
      </c>
    </row>
    <row r="684" spans="1:20" x14ac:dyDescent="0.25">
      <c r="A684" s="109">
        <v>680</v>
      </c>
      <c r="B684" s="226">
        <v>2</v>
      </c>
      <c r="C684" s="118">
        <v>792</v>
      </c>
      <c r="D684" s="189">
        <v>11</v>
      </c>
      <c r="E684" s="38">
        <v>70</v>
      </c>
      <c r="F684" s="87">
        <v>0.15714285714285714</v>
      </c>
      <c r="G684" s="92">
        <v>8</v>
      </c>
      <c r="H684" s="38">
        <v>65</v>
      </c>
      <c r="I684" s="87">
        <v>0.12307692307692308</v>
      </c>
      <c r="J684" s="92">
        <v>6</v>
      </c>
      <c r="K684" s="38">
        <v>70</v>
      </c>
      <c r="L684" s="87">
        <v>8.5714285714285715E-2</v>
      </c>
      <c r="M684" s="92">
        <v>5</v>
      </c>
      <c r="N684" s="38">
        <v>65</v>
      </c>
      <c r="O684" s="87">
        <v>7.6923076923076927E-2</v>
      </c>
      <c r="P684" s="92">
        <v>30</v>
      </c>
      <c r="Q684" s="38">
        <v>270</v>
      </c>
      <c r="R684" s="87">
        <v>0.1111111111111111</v>
      </c>
      <c r="S684" s="86">
        <v>5.8656505332310824E-4</v>
      </c>
      <c r="T684" s="58">
        <v>0.88731650833031028</v>
      </c>
    </row>
    <row r="685" spans="1:20" x14ac:dyDescent="0.25">
      <c r="A685" s="109">
        <v>681</v>
      </c>
      <c r="B685" s="226" t="s">
        <v>59</v>
      </c>
      <c r="C685" s="118">
        <v>537</v>
      </c>
      <c r="D685" s="189">
        <v>12</v>
      </c>
      <c r="E685" s="38">
        <v>69</v>
      </c>
      <c r="F685" s="87">
        <v>0.17391304347826086</v>
      </c>
      <c r="G685" s="92">
        <v>13</v>
      </c>
      <c r="H685" s="38">
        <v>64</v>
      </c>
      <c r="I685" s="87">
        <v>0.203125</v>
      </c>
      <c r="J685" s="92">
        <v>22</v>
      </c>
      <c r="K685" s="38">
        <v>69</v>
      </c>
      <c r="L685" s="87">
        <v>0.3188405797101449</v>
      </c>
      <c r="M685" s="92">
        <v>18</v>
      </c>
      <c r="N685" s="38">
        <v>67</v>
      </c>
      <c r="O685" s="87">
        <v>0.26865671641791045</v>
      </c>
      <c r="P685" s="92">
        <v>65</v>
      </c>
      <c r="Q685" s="38">
        <v>269</v>
      </c>
      <c r="R685" s="87">
        <v>0.24163568773234201</v>
      </c>
      <c r="S685" s="86">
        <v>5.8439259016265235E-4</v>
      </c>
      <c r="T685" s="58">
        <v>0.88790090092047291</v>
      </c>
    </row>
    <row r="686" spans="1:20" x14ac:dyDescent="0.25">
      <c r="A686" s="109">
        <v>682</v>
      </c>
      <c r="B686" s="226">
        <v>2</v>
      </c>
      <c r="C686" s="118">
        <v>581</v>
      </c>
      <c r="D686" s="189">
        <v>16</v>
      </c>
      <c r="E686" s="38">
        <v>73</v>
      </c>
      <c r="F686" s="87">
        <v>0.21917808219178081</v>
      </c>
      <c r="G686" s="92">
        <v>11</v>
      </c>
      <c r="H686" s="38">
        <v>51</v>
      </c>
      <c r="I686" s="87">
        <v>0.21568627450980393</v>
      </c>
      <c r="J686" s="92">
        <v>12</v>
      </c>
      <c r="K686" s="38">
        <v>68</v>
      </c>
      <c r="L686" s="87">
        <v>0.17647058823529413</v>
      </c>
      <c r="M686" s="92">
        <v>19</v>
      </c>
      <c r="N686" s="38">
        <v>76</v>
      </c>
      <c r="O686" s="87">
        <v>0.25</v>
      </c>
      <c r="P686" s="92">
        <v>58</v>
      </c>
      <c r="Q686" s="38">
        <v>268</v>
      </c>
      <c r="R686" s="87">
        <v>0.21641791044776118</v>
      </c>
      <c r="S686" s="86">
        <v>5.8222012700219635E-4</v>
      </c>
      <c r="T686" s="58">
        <v>0.88848312104747507</v>
      </c>
    </row>
    <row r="687" spans="1:20" x14ac:dyDescent="0.25">
      <c r="A687" s="109">
        <v>683</v>
      </c>
      <c r="B687" s="226" t="s">
        <v>77</v>
      </c>
      <c r="C687" s="118">
        <v>263</v>
      </c>
      <c r="D687" s="189">
        <v>25</v>
      </c>
      <c r="E687" s="38">
        <v>117</v>
      </c>
      <c r="F687" s="87">
        <v>0.21367521367521367</v>
      </c>
      <c r="G687" s="92">
        <v>12</v>
      </c>
      <c r="H687" s="38">
        <v>42</v>
      </c>
      <c r="I687" s="87">
        <v>0.2857142857142857</v>
      </c>
      <c r="J687" s="92">
        <v>24</v>
      </c>
      <c r="K687" s="38">
        <v>105</v>
      </c>
      <c r="L687" s="87">
        <v>0.22857142857142856</v>
      </c>
      <c r="M687" s="92">
        <v>4</v>
      </c>
      <c r="N687" s="38">
        <v>4</v>
      </c>
      <c r="O687" s="87">
        <v>1</v>
      </c>
      <c r="P687" s="92">
        <v>65</v>
      </c>
      <c r="Q687" s="38">
        <v>268</v>
      </c>
      <c r="R687" s="87">
        <v>0.24253731343283583</v>
      </c>
      <c r="S687" s="86">
        <v>5.8222012700219635E-4</v>
      </c>
      <c r="T687" s="58">
        <v>0.88906534117447722</v>
      </c>
    </row>
    <row r="688" spans="1:20" x14ac:dyDescent="0.25">
      <c r="A688" s="109">
        <v>684</v>
      </c>
      <c r="B688" s="226" t="s">
        <v>181</v>
      </c>
      <c r="C688" s="118">
        <v>832</v>
      </c>
      <c r="D688" s="189">
        <v>9</v>
      </c>
      <c r="E688" s="38">
        <v>46</v>
      </c>
      <c r="F688" s="87">
        <v>0.19565217391304349</v>
      </c>
      <c r="G688" s="92">
        <v>23</v>
      </c>
      <c r="H688" s="38">
        <v>78</v>
      </c>
      <c r="I688" s="87">
        <v>0.29487179487179488</v>
      </c>
      <c r="J688" s="92">
        <v>11</v>
      </c>
      <c r="K688" s="38">
        <v>72</v>
      </c>
      <c r="L688" s="87">
        <v>0.15277777777777779</v>
      </c>
      <c r="M688" s="92">
        <v>15</v>
      </c>
      <c r="N688" s="38">
        <v>71</v>
      </c>
      <c r="O688" s="87">
        <v>0.21126760563380281</v>
      </c>
      <c r="P688" s="92">
        <v>58</v>
      </c>
      <c r="Q688" s="38">
        <v>267</v>
      </c>
      <c r="R688" s="87">
        <v>0.21722846441947566</v>
      </c>
      <c r="S688" s="86">
        <v>5.8004766384174035E-4</v>
      </c>
      <c r="T688" s="58">
        <v>0.88964538883831901</v>
      </c>
    </row>
    <row r="689" spans="1:20" x14ac:dyDescent="0.25">
      <c r="A689" s="109">
        <v>685</v>
      </c>
      <c r="B689" s="226">
        <v>2</v>
      </c>
      <c r="C689" s="118">
        <v>337</v>
      </c>
      <c r="D689" s="189">
        <v>29</v>
      </c>
      <c r="E689" s="38">
        <v>144</v>
      </c>
      <c r="F689" s="87">
        <v>0.2013888888888889</v>
      </c>
      <c r="G689" s="92">
        <v>11</v>
      </c>
      <c r="H689" s="38">
        <v>61</v>
      </c>
      <c r="I689" s="87">
        <v>0.18032786885245902</v>
      </c>
      <c r="J689" s="92">
        <v>13</v>
      </c>
      <c r="K689" s="38">
        <v>52</v>
      </c>
      <c r="L689" s="87">
        <v>0.25</v>
      </c>
      <c r="M689" s="92">
        <v>4</v>
      </c>
      <c r="N689" s="38">
        <v>10</v>
      </c>
      <c r="O689" s="87">
        <v>0.4</v>
      </c>
      <c r="P689" s="92">
        <v>57</v>
      </c>
      <c r="Q689" s="38">
        <v>267</v>
      </c>
      <c r="R689" s="87">
        <v>0.21348314606741572</v>
      </c>
      <c r="S689" s="86">
        <v>5.8004766384174035E-4</v>
      </c>
      <c r="T689" s="58">
        <v>0.89022543650216079</v>
      </c>
    </row>
    <row r="690" spans="1:20" x14ac:dyDescent="0.25">
      <c r="A690" s="109">
        <v>686</v>
      </c>
      <c r="B690" s="226" t="s">
        <v>145</v>
      </c>
      <c r="C690" s="118">
        <v>602</v>
      </c>
      <c r="D690" s="189">
        <v>49</v>
      </c>
      <c r="E690" s="38">
        <v>206</v>
      </c>
      <c r="F690" s="87">
        <v>0.23786407766990292</v>
      </c>
      <c r="G690" s="92">
        <v>25</v>
      </c>
      <c r="H690" s="38">
        <v>60</v>
      </c>
      <c r="I690" s="87">
        <v>0.41666666666666669</v>
      </c>
      <c r="J690" s="92"/>
      <c r="K690" s="38"/>
      <c r="L690" s="87"/>
      <c r="M690" s="92"/>
      <c r="N690" s="38"/>
      <c r="O690" s="87"/>
      <c r="P690" s="92">
        <v>74</v>
      </c>
      <c r="Q690" s="38">
        <v>266</v>
      </c>
      <c r="R690" s="87">
        <v>0.2781954887218045</v>
      </c>
      <c r="S690" s="86">
        <v>5.7787520068128446E-4</v>
      </c>
      <c r="T690" s="58">
        <v>0.8908033117028421</v>
      </c>
    </row>
    <row r="691" spans="1:20" x14ac:dyDescent="0.25">
      <c r="A691" s="109">
        <v>687</v>
      </c>
      <c r="B691" s="226" t="s">
        <v>68</v>
      </c>
      <c r="C691" s="118">
        <v>590</v>
      </c>
      <c r="D691" s="189">
        <v>8</v>
      </c>
      <c r="E691" s="38">
        <v>61</v>
      </c>
      <c r="F691" s="87">
        <v>0.13114754098360656</v>
      </c>
      <c r="G691" s="92">
        <v>7</v>
      </c>
      <c r="H691" s="38">
        <v>65</v>
      </c>
      <c r="I691" s="87">
        <v>0.1076923076923077</v>
      </c>
      <c r="J691" s="92">
        <v>5</v>
      </c>
      <c r="K691" s="38">
        <v>45</v>
      </c>
      <c r="L691" s="87">
        <v>0.1111111111111111</v>
      </c>
      <c r="M691" s="92">
        <v>14</v>
      </c>
      <c r="N691" s="38">
        <v>95</v>
      </c>
      <c r="O691" s="87">
        <v>0.14736842105263157</v>
      </c>
      <c r="P691" s="92">
        <v>34</v>
      </c>
      <c r="Q691" s="38">
        <v>266</v>
      </c>
      <c r="R691" s="87">
        <v>0.12781954887218044</v>
      </c>
      <c r="S691" s="86">
        <v>5.7787520068128446E-4</v>
      </c>
      <c r="T691" s="58">
        <v>0.89138118690352341</v>
      </c>
    </row>
    <row r="692" spans="1:20" x14ac:dyDescent="0.25">
      <c r="A692" s="109">
        <v>688</v>
      </c>
      <c r="B692" s="226" t="s">
        <v>25</v>
      </c>
      <c r="C692" s="118">
        <v>539</v>
      </c>
      <c r="D692" s="189">
        <v>10</v>
      </c>
      <c r="E692" s="38">
        <v>46</v>
      </c>
      <c r="F692" s="87">
        <v>0.21739130434782608</v>
      </c>
      <c r="G692" s="92">
        <v>10</v>
      </c>
      <c r="H692" s="38">
        <v>80</v>
      </c>
      <c r="I692" s="87">
        <v>0.125</v>
      </c>
      <c r="J692" s="92">
        <v>9</v>
      </c>
      <c r="K692" s="38">
        <v>62</v>
      </c>
      <c r="L692" s="87">
        <v>0.14516129032258066</v>
      </c>
      <c r="M692" s="92">
        <v>8</v>
      </c>
      <c r="N692" s="38">
        <v>76</v>
      </c>
      <c r="O692" s="87">
        <v>0.10526315789473684</v>
      </c>
      <c r="P692" s="92">
        <v>37</v>
      </c>
      <c r="Q692" s="38">
        <v>264</v>
      </c>
      <c r="R692" s="87">
        <v>0.14015151515151514</v>
      </c>
      <c r="S692" s="86">
        <v>5.7353027436037258E-4</v>
      </c>
      <c r="T692" s="58">
        <v>0.89195471717788377</v>
      </c>
    </row>
    <row r="693" spans="1:20" x14ac:dyDescent="0.25">
      <c r="A693" s="109">
        <v>689</v>
      </c>
      <c r="B693" s="226" t="s">
        <v>190</v>
      </c>
      <c r="C693" s="118">
        <v>489</v>
      </c>
      <c r="D693" s="189">
        <v>27</v>
      </c>
      <c r="E693" s="38">
        <v>83</v>
      </c>
      <c r="F693" s="87">
        <v>0.3253012048192771</v>
      </c>
      <c r="G693" s="92">
        <v>23</v>
      </c>
      <c r="H693" s="38">
        <v>64</v>
      </c>
      <c r="I693" s="87">
        <v>0.359375</v>
      </c>
      <c r="J693" s="92">
        <v>13</v>
      </c>
      <c r="K693" s="38">
        <v>58</v>
      </c>
      <c r="L693" s="87">
        <v>0.22413793103448276</v>
      </c>
      <c r="M693" s="92">
        <v>32</v>
      </c>
      <c r="N693" s="38">
        <v>59</v>
      </c>
      <c r="O693" s="87">
        <v>0.5423728813559322</v>
      </c>
      <c r="P693" s="92">
        <v>95</v>
      </c>
      <c r="Q693" s="38">
        <v>264</v>
      </c>
      <c r="R693" s="87">
        <v>0.35984848484848486</v>
      </c>
      <c r="S693" s="86">
        <v>5.7353027436037258E-4</v>
      </c>
      <c r="T693" s="58">
        <v>0.89252824745224413</v>
      </c>
    </row>
    <row r="694" spans="1:20" x14ac:dyDescent="0.25">
      <c r="A694" s="109">
        <v>690</v>
      </c>
      <c r="B694" s="226" t="s">
        <v>201</v>
      </c>
      <c r="C694" s="118">
        <v>281</v>
      </c>
      <c r="D694" s="189">
        <v>28</v>
      </c>
      <c r="E694" s="38">
        <v>112</v>
      </c>
      <c r="F694" s="87">
        <v>0.25</v>
      </c>
      <c r="G694" s="92">
        <v>26</v>
      </c>
      <c r="H694" s="38">
        <v>113</v>
      </c>
      <c r="I694" s="87">
        <v>0.23008849557522124</v>
      </c>
      <c r="J694" s="92">
        <v>10</v>
      </c>
      <c r="K694" s="38">
        <v>39</v>
      </c>
      <c r="L694" s="87">
        <v>0.25641025641025639</v>
      </c>
      <c r="M694" s="92"/>
      <c r="N694" s="38"/>
      <c r="O694" s="87"/>
      <c r="P694" s="92">
        <v>64</v>
      </c>
      <c r="Q694" s="38">
        <v>264</v>
      </c>
      <c r="R694" s="87">
        <v>0.24242424242424243</v>
      </c>
      <c r="S694" s="86">
        <v>5.7353027436037258E-4</v>
      </c>
      <c r="T694" s="58">
        <v>0.89310177772660448</v>
      </c>
    </row>
    <row r="695" spans="1:20" x14ac:dyDescent="0.25">
      <c r="A695" s="109">
        <v>691</v>
      </c>
      <c r="B695" s="226" t="s">
        <v>165</v>
      </c>
      <c r="C695" s="118">
        <v>423</v>
      </c>
      <c r="D695" s="189">
        <v>1</v>
      </c>
      <c r="E695" s="38">
        <v>68</v>
      </c>
      <c r="F695" s="87">
        <v>1.4705882352941176E-2</v>
      </c>
      <c r="G695" s="92">
        <v>9</v>
      </c>
      <c r="H695" s="38">
        <v>75</v>
      </c>
      <c r="I695" s="87">
        <v>0.12</v>
      </c>
      <c r="J695" s="92">
        <v>5</v>
      </c>
      <c r="K695" s="38">
        <v>46</v>
      </c>
      <c r="L695" s="87">
        <v>0.10869565217391304</v>
      </c>
      <c r="M695" s="92">
        <v>7</v>
      </c>
      <c r="N695" s="38">
        <v>74</v>
      </c>
      <c r="O695" s="87">
        <v>9.45945945945946E-2</v>
      </c>
      <c r="P695" s="92">
        <v>22</v>
      </c>
      <c r="Q695" s="38">
        <v>263</v>
      </c>
      <c r="R695" s="87">
        <v>8.3650190114068435E-2</v>
      </c>
      <c r="S695" s="86">
        <v>5.7135781119991658E-4</v>
      </c>
      <c r="T695" s="58">
        <v>0.89367313553780436</v>
      </c>
    </row>
    <row r="696" spans="1:20" x14ac:dyDescent="0.25">
      <c r="A696" s="109">
        <v>692</v>
      </c>
      <c r="B696" s="226" t="s">
        <v>181</v>
      </c>
      <c r="C696" s="118">
        <v>194</v>
      </c>
      <c r="D696" s="189">
        <v>16</v>
      </c>
      <c r="E696" s="38">
        <v>68</v>
      </c>
      <c r="F696" s="87">
        <v>0.23529411764705882</v>
      </c>
      <c r="G696" s="92">
        <v>20</v>
      </c>
      <c r="H696" s="38">
        <v>70</v>
      </c>
      <c r="I696" s="87">
        <v>0.2857142857142857</v>
      </c>
      <c r="J696" s="92">
        <v>13</v>
      </c>
      <c r="K696" s="38">
        <v>58</v>
      </c>
      <c r="L696" s="87">
        <v>0.22413793103448276</v>
      </c>
      <c r="M696" s="92">
        <v>18</v>
      </c>
      <c r="N696" s="38">
        <v>67</v>
      </c>
      <c r="O696" s="87">
        <v>0.26865671641791045</v>
      </c>
      <c r="P696" s="92">
        <v>67</v>
      </c>
      <c r="Q696" s="38">
        <v>263</v>
      </c>
      <c r="R696" s="87">
        <v>0.25475285171102663</v>
      </c>
      <c r="S696" s="86">
        <v>5.7135781119991658E-4</v>
      </c>
      <c r="T696" s="58">
        <v>0.89424449334900424</v>
      </c>
    </row>
    <row r="697" spans="1:20" x14ac:dyDescent="0.25">
      <c r="A697" s="109">
        <v>693</v>
      </c>
      <c r="B697" s="226" t="s">
        <v>18</v>
      </c>
      <c r="C697" s="118">
        <v>1025</v>
      </c>
      <c r="D697" s="189">
        <v>7</v>
      </c>
      <c r="E697" s="38">
        <v>33</v>
      </c>
      <c r="F697" s="87">
        <v>0.21212121212121213</v>
      </c>
      <c r="G697" s="92">
        <v>6</v>
      </c>
      <c r="H697" s="38">
        <v>28</v>
      </c>
      <c r="I697" s="87">
        <v>0.21428571428571427</v>
      </c>
      <c r="J697" s="92">
        <v>14</v>
      </c>
      <c r="K697" s="38">
        <v>63</v>
      </c>
      <c r="L697" s="87">
        <v>0.22222222222222221</v>
      </c>
      <c r="M697" s="92">
        <v>40</v>
      </c>
      <c r="N697" s="38">
        <v>138</v>
      </c>
      <c r="O697" s="87">
        <v>0.28985507246376813</v>
      </c>
      <c r="P697" s="92">
        <v>67</v>
      </c>
      <c r="Q697" s="38">
        <v>262</v>
      </c>
      <c r="R697" s="87">
        <v>0.25572519083969464</v>
      </c>
      <c r="S697" s="86">
        <v>5.6918534803946058E-4</v>
      </c>
      <c r="T697" s="58">
        <v>0.89481367869704376</v>
      </c>
    </row>
    <row r="698" spans="1:20" x14ac:dyDescent="0.25">
      <c r="A698" s="109">
        <v>694</v>
      </c>
      <c r="B698" s="226" t="s">
        <v>188</v>
      </c>
      <c r="C698" s="118">
        <v>801</v>
      </c>
      <c r="D698" s="189">
        <v>8</v>
      </c>
      <c r="E698" s="38">
        <v>51</v>
      </c>
      <c r="F698" s="87">
        <v>0.15686274509803921</v>
      </c>
      <c r="G698" s="92">
        <v>7</v>
      </c>
      <c r="H698" s="38">
        <v>88</v>
      </c>
      <c r="I698" s="87">
        <v>7.9545454545454544E-2</v>
      </c>
      <c r="J698" s="92">
        <v>7</v>
      </c>
      <c r="K698" s="38">
        <v>82</v>
      </c>
      <c r="L698" s="87">
        <v>8.5365853658536592E-2</v>
      </c>
      <c r="M698" s="92">
        <v>7</v>
      </c>
      <c r="N698" s="38">
        <v>41</v>
      </c>
      <c r="O698" s="87">
        <v>0.17073170731707318</v>
      </c>
      <c r="P698" s="92">
        <v>29</v>
      </c>
      <c r="Q698" s="38">
        <v>262</v>
      </c>
      <c r="R698" s="87">
        <v>0.11068702290076336</v>
      </c>
      <c r="S698" s="86">
        <v>5.6918534803946058E-4</v>
      </c>
      <c r="T698" s="58">
        <v>0.89538286404508327</v>
      </c>
    </row>
    <row r="699" spans="1:20" x14ac:dyDescent="0.25">
      <c r="A699" s="109">
        <v>695</v>
      </c>
      <c r="B699" s="226" t="s">
        <v>181</v>
      </c>
      <c r="C699" s="118">
        <v>669</v>
      </c>
      <c r="D699" s="189">
        <v>2</v>
      </c>
      <c r="E699" s="38">
        <v>8</v>
      </c>
      <c r="F699" s="87">
        <v>0.25</v>
      </c>
      <c r="G699" s="92">
        <v>10</v>
      </c>
      <c r="H699" s="38">
        <v>37</v>
      </c>
      <c r="I699" s="87">
        <v>0.27027027027027029</v>
      </c>
      <c r="J699" s="92">
        <v>30</v>
      </c>
      <c r="K699" s="38">
        <v>104</v>
      </c>
      <c r="L699" s="87">
        <v>0.28846153846153844</v>
      </c>
      <c r="M699" s="92">
        <v>22</v>
      </c>
      <c r="N699" s="38">
        <v>113</v>
      </c>
      <c r="O699" s="87">
        <v>0.19469026548672566</v>
      </c>
      <c r="P699" s="92">
        <v>64</v>
      </c>
      <c r="Q699" s="38">
        <v>262</v>
      </c>
      <c r="R699" s="87">
        <v>0.24427480916030533</v>
      </c>
      <c r="S699" s="86">
        <v>5.6918534803946058E-4</v>
      </c>
      <c r="T699" s="58">
        <v>0.89595204939312278</v>
      </c>
    </row>
    <row r="700" spans="1:20" x14ac:dyDescent="0.25">
      <c r="A700" s="109">
        <v>696</v>
      </c>
      <c r="B700" s="226" t="s">
        <v>67</v>
      </c>
      <c r="C700" s="118">
        <v>53</v>
      </c>
      <c r="D700" s="189">
        <v>23</v>
      </c>
      <c r="E700" s="38">
        <v>132</v>
      </c>
      <c r="F700" s="87">
        <v>0.17424242424242425</v>
      </c>
      <c r="G700" s="92">
        <v>8</v>
      </c>
      <c r="H700" s="38">
        <v>68</v>
      </c>
      <c r="I700" s="87">
        <v>0.11764705882352941</v>
      </c>
      <c r="J700" s="92">
        <v>22</v>
      </c>
      <c r="K700" s="38">
        <v>60</v>
      </c>
      <c r="L700" s="87">
        <v>0.36666666666666664</v>
      </c>
      <c r="M700" s="92">
        <v>1</v>
      </c>
      <c r="N700" s="38">
        <v>2</v>
      </c>
      <c r="O700" s="87">
        <v>0.5</v>
      </c>
      <c r="P700" s="92">
        <v>54</v>
      </c>
      <c r="Q700" s="38">
        <v>262</v>
      </c>
      <c r="R700" s="87">
        <v>0.20610687022900764</v>
      </c>
      <c r="S700" s="86">
        <v>5.6918534803946058E-4</v>
      </c>
      <c r="T700" s="58">
        <v>0.8965212347411623</v>
      </c>
    </row>
    <row r="701" spans="1:20" x14ac:dyDescent="0.25">
      <c r="A701" s="109">
        <v>697</v>
      </c>
      <c r="B701" s="226" t="s">
        <v>176</v>
      </c>
      <c r="C701" s="118">
        <v>959</v>
      </c>
      <c r="D701" s="189">
        <v>1</v>
      </c>
      <c r="E701" s="38">
        <v>57</v>
      </c>
      <c r="F701" s="87">
        <v>1.7543859649122806E-2</v>
      </c>
      <c r="G701" s="92">
        <v>7</v>
      </c>
      <c r="H701" s="38">
        <v>72</v>
      </c>
      <c r="I701" s="87">
        <v>9.7222222222222224E-2</v>
      </c>
      <c r="J701" s="92">
        <v>6</v>
      </c>
      <c r="K701" s="38">
        <v>59</v>
      </c>
      <c r="L701" s="87">
        <v>0.10169491525423729</v>
      </c>
      <c r="M701" s="92">
        <v>11</v>
      </c>
      <c r="N701" s="38">
        <v>73</v>
      </c>
      <c r="O701" s="87">
        <v>0.15068493150684931</v>
      </c>
      <c r="P701" s="92">
        <v>25</v>
      </c>
      <c r="Q701" s="38">
        <v>261</v>
      </c>
      <c r="R701" s="87">
        <v>9.5785440613026823E-2</v>
      </c>
      <c r="S701" s="86">
        <v>5.6701288487900469E-4</v>
      </c>
      <c r="T701" s="58">
        <v>0.89708824762604134</v>
      </c>
    </row>
    <row r="702" spans="1:20" x14ac:dyDescent="0.25">
      <c r="A702" s="109">
        <v>698</v>
      </c>
      <c r="B702" s="226" t="s">
        <v>165</v>
      </c>
      <c r="C702" s="118">
        <v>429</v>
      </c>
      <c r="D702" s="189">
        <v>14</v>
      </c>
      <c r="E702" s="38">
        <v>62</v>
      </c>
      <c r="F702" s="87">
        <v>0.22580645161290322</v>
      </c>
      <c r="G702" s="92">
        <v>9</v>
      </c>
      <c r="H702" s="38">
        <v>62</v>
      </c>
      <c r="I702" s="87">
        <v>0.14516129032258066</v>
      </c>
      <c r="J702" s="92">
        <v>11</v>
      </c>
      <c r="K702" s="38">
        <v>62</v>
      </c>
      <c r="L702" s="87">
        <v>0.17741935483870969</v>
      </c>
      <c r="M702" s="92">
        <v>8</v>
      </c>
      <c r="N702" s="38">
        <v>75</v>
      </c>
      <c r="O702" s="87">
        <v>0.10666666666666667</v>
      </c>
      <c r="P702" s="92">
        <v>42</v>
      </c>
      <c r="Q702" s="38">
        <v>261</v>
      </c>
      <c r="R702" s="87">
        <v>0.16091954022988506</v>
      </c>
      <c r="S702" s="86">
        <v>5.6701288487900469E-4</v>
      </c>
      <c r="T702" s="58">
        <v>0.89765526051092037</v>
      </c>
    </row>
    <row r="703" spans="1:20" x14ac:dyDescent="0.25">
      <c r="A703" s="109">
        <v>699</v>
      </c>
      <c r="B703" s="226" t="s">
        <v>37</v>
      </c>
      <c r="C703" s="118">
        <v>409</v>
      </c>
      <c r="D703" s="189">
        <v>10</v>
      </c>
      <c r="E703" s="38">
        <v>58</v>
      </c>
      <c r="F703" s="87">
        <v>0.17241379310344829</v>
      </c>
      <c r="G703" s="92">
        <v>8</v>
      </c>
      <c r="H703" s="38">
        <v>65</v>
      </c>
      <c r="I703" s="87">
        <v>0.12307692307692308</v>
      </c>
      <c r="J703" s="92">
        <v>5</v>
      </c>
      <c r="K703" s="38">
        <v>57</v>
      </c>
      <c r="L703" s="87">
        <v>8.771929824561403E-2</v>
      </c>
      <c r="M703" s="92">
        <v>11</v>
      </c>
      <c r="N703" s="38">
        <v>80</v>
      </c>
      <c r="O703" s="87">
        <v>0.13750000000000001</v>
      </c>
      <c r="P703" s="92">
        <v>34</v>
      </c>
      <c r="Q703" s="38">
        <v>260</v>
      </c>
      <c r="R703" s="87">
        <v>0.13076923076923078</v>
      </c>
      <c r="S703" s="86">
        <v>5.6484042171854869E-4</v>
      </c>
      <c r="T703" s="58">
        <v>0.89822010093263893</v>
      </c>
    </row>
    <row r="704" spans="1:20" x14ac:dyDescent="0.25">
      <c r="A704" s="109">
        <v>700</v>
      </c>
      <c r="B704" s="226">
        <v>2</v>
      </c>
      <c r="C704" s="118">
        <v>921</v>
      </c>
      <c r="D704" s="189">
        <v>10</v>
      </c>
      <c r="E704" s="38">
        <v>62</v>
      </c>
      <c r="F704" s="87">
        <v>0.16129032258064516</v>
      </c>
      <c r="G704" s="92">
        <v>12</v>
      </c>
      <c r="H704" s="38">
        <v>56</v>
      </c>
      <c r="I704" s="87">
        <v>0.21428571428571427</v>
      </c>
      <c r="J704" s="92">
        <v>18</v>
      </c>
      <c r="K704" s="38">
        <v>67</v>
      </c>
      <c r="L704" s="87">
        <v>0.26865671641791045</v>
      </c>
      <c r="M704" s="92">
        <v>42</v>
      </c>
      <c r="N704" s="38">
        <v>74</v>
      </c>
      <c r="O704" s="87">
        <v>0.56756756756756754</v>
      </c>
      <c r="P704" s="92">
        <v>82</v>
      </c>
      <c r="Q704" s="38">
        <v>259</v>
      </c>
      <c r="R704" s="87">
        <v>0.31660231660231658</v>
      </c>
      <c r="S704" s="86">
        <v>5.626679585580928E-4</v>
      </c>
      <c r="T704" s="58">
        <v>0.89878276889119701</v>
      </c>
    </row>
    <row r="705" spans="1:20" x14ac:dyDescent="0.25">
      <c r="A705" s="109">
        <v>701</v>
      </c>
      <c r="B705" s="226" t="s">
        <v>157</v>
      </c>
      <c r="C705" s="118">
        <v>274</v>
      </c>
      <c r="D705" s="189">
        <v>25</v>
      </c>
      <c r="E705" s="38">
        <v>91</v>
      </c>
      <c r="F705" s="87">
        <v>0.27472527472527475</v>
      </c>
      <c r="G705" s="92">
        <v>24</v>
      </c>
      <c r="H705" s="38">
        <v>91</v>
      </c>
      <c r="I705" s="87">
        <v>0.26373626373626374</v>
      </c>
      <c r="J705" s="92">
        <v>14</v>
      </c>
      <c r="K705" s="38">
        <v>64</v>
      </c>
      <c r="L705" s="87">
        <v>0.21875</v>
      </c>
      <c r="M705" s="92">
        <v>0</v>
      </c>
      <c r="N705" s="38">
        <v>13</v>
      </c>
      <c r="O705" s="87">
        <v>0</v>
      </c>
      <c r="P705" s="92">
        <v>63</v>
      </c>
      <c r="Q705" s="38">
        <v>259</v>
      </c>
      <c r="R705" s="87">
        <v>0.24324324324324326</v>
      </c>
      <c r="S705" s="86">
        <v>5.626679585580928E-4</v>
      </c>
      <c r="T705" s="58">
        <v>0.8993454368497551</v>
      </c>
    </row>
    <row r="706" spans="1:20" x14ac:dyDescent="0.25">
      <c r="A706" s="109">
        <v>702</v>
      </c>
      <c r="B706" s="226" t="s">
        <v>196</v>
      </c>
      <c r="C706" s="118">
        <v>1112</v>
      </c>
      <c r="D706" s="189">
        <v>7</v>
      </c>
      <c r="E706" s="38">
        <v>59</v>
      </c>
      <c r="F706" s="87">
        <v>0.11864406779661017</v>
      </c>
      <c r="G706" s="92">
        <v>9</v>
      </c>
      <c r="H706" s="38">
        <v>59</v>
      </c>
      <c r="I706" s="87">
        <v>0.15254237288135594</v>
      </c>
      <c r="J706" s="92">
        <v>11</v>
      </c>
      <c r="K706" s="38">
        <v>72</v>
      </c>
      <c r="L706" s="87">
        <v>0.15277777777777779</v>
      </c>
      <c r="M706" s="92">
        <v>12</v>
      </c>
      <c r="N706" s="38">
        <v>68</v>
      </c>
      <c r="O706" s="87">
        <v>0.17647058823529413</v>
      </c>
      <c r="P706" s="92">
        <v>39</v>
      </c>
      <c r="Q706" s="38">
        <v>258</v>
      </c>
      <c r="R706" s="87">
        <v>0.15116279069767441</v>
      </c>
      <c r="S706" s="86">
        <v>5.6049549539763681E-4</v>
      </c>
      <c r="T706" s="58">
        <v>0.8999059323451527</v>
      </c>
    </row>
    <row r="707" spans="1:20" x14ac:dyDescent="0.25">
      <c r="A707" s="109">
        <v>703</v>
      </c>
      <c r="B707" s="226" t="s">
        <v>95</v>
      </c>
      <c r="C707" s="118">
        <v>677</v>
      </c>
      <c r="D707" s="189">
        <v>21</v>
      </c>
      <c r="E707" s="38">
        <v>70</v>
      </c>
      <c r="F707" s="87">
        <v>0.3</v>
      </c>
      <c r="G707" s="92">
        <v>16</v>
      </c>
      <c r="H707" s="38">
        <v>55</v>
      </c>
      <c r="I707" s="87">
        <v>0.29090909090909089</v>
      </c>
      <c r="J707" s="92">
        <v>13</v>
      </c>
      <c r="K707" s="38">
        <v>56</v>
      </c>
      <c r="L707" s="87">
        <v>0.23214285714285715</v>
      </c>
      <c r="M707" s="92">
        <v>24</v>
      </c>
      <c r="N707" s="38">
        <v>75</v>
      </c>
      <c r="O707" s="87">
        <v>0.32</v>
      </c>
      <c r="P707" s="92">
        <v>74</v>
      </c>
      <c r="Q707" s="38">
        <v>256</v>
      </c>
      <c r="R707" s="87">
        <v>0.2890625</v>
      </c>
      <c r="S707" s="86">
        <v>5.5615056907672492E-4</v>
      </c>
      <c r="T707" s="58">
        <v>0.90046208291422947</v>
      </c>
    </row>
    <row r="708" spans="1:20" x14ac:dyDescent="0.25">
      <c r="A708" s="109">
        <v>704</v>
      </c>
      <c r="B708" s="226" t="s">
        <v>165</v>
      </c>
      <c r="C708" s="118">
        <v>424</v>
      </c>
      <c r="D708" s="189">
        <v>6</v>
      </c>
      <c r="E708" s="38">
        <v>63</v>
      </c>
      <c r="F708" s="87">
        <v>9.5238095238095233E-2</v>
      </c>
      <c r="G708" s="92">
        <v>10</v>
      </c>
      <c r="H708" s="38">
        <v>66</v>
      </c>
      <c r="I708" s="87">
        <v>0.15151515151515152</v>
      </c>
      <c r="J708" s="92">
        <v>12</v>
      </c>
      <c r="K708" s="38">
        <v>64</v>
      </c>
      <c r="L708" s="87">
        <v>0.1875</v>
      </c>
      <c r="M708" s="92">
        <v>13</v>
      </c>
      <c r="N708" s="38">
        <v>62</v>
      </c>
      <c r="O708" s="87">
        <v>0.20967741935483872</v>
      </c>
      <c r="P708" s="92">
        <v>41</v>
      </c>
      <c r="Q708" s="38">
        <v>255</v>
      </c>
      <c r="R708" s="87">
        <v>0.16078431372549021</v>
      </c>
      <c r="S708" s="86">
        <v>5.5397810591626892E-4</v>
      </c>
      <c r="T708" s="58">
        <v>0.90101606102014575</v>
      </c>
    </row>
    <row r="709" spans="1:20" x14ac:dyDescent="0.25">
      <c r="A709" s="109">
        <v>705</v>
      </c>
      <c r="B709" s="226" t="s">
        <v>204</v>
      </c>
      <c r="C709" s="118">
        <v>565</v>
      </c>
      <c r="D709" s="189">
        <v>13</v>
      </c>
      <c r="E709" s="38">
        <v>69</v>
      </c>
      <c r="F709" s="87">
        <v>0.18840579710144928</v>
      </c>
      <c r="G709" s="92">
        <v>11</v>
      </c>
      <c r="H709" s="38">
        <v>57</v>
      </c>
      <c r="I709" s="87">
        <v>0.19298245614035087</v>
      </c>
      <c r="J709" s="92">
        <v>13</v>
      </c>
      <c r="K709" s="38">
        <v>63</v>
      </c>
      <c r="L709" s="87">
        <v>0.20634920634920634</v>
      </c>
      <c r="M709" s="92">
        <v>13</v>
      </c>
      <c r="N709" s="38">
        <v>65</v>
      </c>
      <c r="O709" s="87">
        <v>0.2</v>
      </c>
      <c r="P709" s="92">
        <v>50</v>
      </c>
      <c r="Q709" s="38">
        <v>254</v>
      </c>
      <c r="R709" s="87">
        <v>0.19685039370078741</v>
      </c>
      <c r="S709" s="86">
        <v>5.5180564275581292E-4</v>
      </c>
      <c r="T709" s="58">
        <v>0.90156786666290156</v>
      </c>
    </row>
    <row r="710" spans="1:20" x14ac:dyDescent="0.25">
      <c r="A710" s="109">
        <v>706</v>
      </c>
      <c r="B710" s="226">
        <v>2</v>
      </c>
      <c r="C710" s="118">
        <v>184</v>
      </c>
      <c r="D710" s="189">
        <v>12</v>
      </c>
      <c r="E710" s="38">
        <v>54</v>
      </c>
      <c r="F710" s="87">
        <v>0.22222222222222221</v>
      </c>
      <c r="G710" s="92">
        <v>17</v>
      </c>
      <c r="H710" s="38">
        <v>72</v>
      </c>
      <c r="I710" s="87">
        <v>0.2361111111111111</v>
      </c>
      <c r="J710" s="92">
        <v>21</v>
      </c>
      <c r="K710" s="38">
        <v>74</v>
      </c>
      <c r="L710" s="87">
        <v>0.28378378378378377</v>
      </c>
      <c r="M710" s="92">
        <v>18</v>
      </c>
      <c r="N710" s="38">
        <v>54</v>
      </c>
      <c r="O710" s="87">
        <v>0.33333333333333331</v>
      </c>
      <c r="P710" s="92">
        <v>68</v>
      </c>
      <c r="Q710" s="38">
        <v>254</v>
      </c>
      <c r="R710" s="87">
        <v>0.26771653543307089</v>
      </c>
      <c r="S710" s="86">
        <v>5.5180564275581292E-4</v>
      </c>
      <c r="T710" s="58">
        <v>0.90211967230565737</v>
      </c>
    </row>
    <row r="711" spans="1:20" x14ac:dyDescent="0.25">
      <c r="A711" s="109">
        <v>707</v>
      </c>
      <c r="B711" s="226" t="s">
        <v>73</v>
      </c>
      <c r="C711" s="118">
        <v>697</v>
      </c>
      <c r="D711" s="189">
        <v>9</v>
      </c>
      <c r="E711" s="38">
        <v>63</v>
      </c>
      <c r="F711" s="87">
        <v>0.14285714285714285</v>
      </c>
      <c r="G711" s="92">
        <v>12</v>
      </c>
      <c r="H711" s="38">
        <v>63</v>
      </c>
      <c r="I711" s="87">
        <v>0.19047619047619047</v>
      </c>
      <c r="J711" s="92">
        <v>7</v>
      </c>
      <c r="K711" s="38">
        <v>64</v>
      </c>
      <c r="L711" s="87">
        <v>0.109375</v>
      </c>
      <c r="M711" s="92">
        <v>5</v>
      </c>
      <c r="N711" s="38">
        <v>63</v>
      </c>
      <c r="O711" s="87">
        <v>7.9365079365079361E-2</v>
      </c>
      <c r="P711" s="92">
        <v>33</v>
      </c>
      <c r="Q711" s="38">
        <v>253</v>
      </c>
      <c r="R711" s="87">
        <v>0.13043478260869565</v>
      </c>
      <c r="S711" s="86">
        <v>5.4963317959535703E-4</v>
      </c>
      <c r="T711" s="58">
        <v>0.9026693054852527</v>
      </c>
    </row>
    <row r="712" spans="1:20" x14ac:dyDescent="0.25">
      <c r="A712" s="109">
        <v>708</v>
      </c>
      <c r="B712" s="226" t="s">
        <v>22</v>
      </c>
      <c r="C712" s="118">
        <v>428</v>
      </c>
      <c r="D712" s="189">
        <v>8</v>
      </c>
      <c r="E712" s="38">
        <v>66</v>
      </c>
      <c r="F712" s="87">
        <v>0.12121212121212122</v>
      </c>
      <c r="G712" s="92">
        <v>13</v>
      </c>
      <c r="H712" s="38">
        <v>58</v>
      </c>
      <c r="I712" s="87">
        <v>0.22413793103448276</v>
      </c>
      <c r="J712" s="92">
        <v>4</v>
      </c>
      <c r="K712" s="38">
        <v>44</v>
      </c>
      <c r="L712" s="87">
        <v>9.0909090909090912E-2</v>
      </c>
      <c r="M712" s="92">
        <v>20</v>
      </c>
      <c r="N712" s="38">
        <v>85</v>
      </c>
      <c r="O712" s="87">
        <v>0.23529411764705882</v>
      </c>
      <c r="P712" s="92">
        <v>45</v>
      </c>
      <c r="Q712" s="38">
        <v>253</v>
      </c>
      <c r="R712" s="87">
        <v>0.17786561264822134</v>
      </c>
      <c r="S712" s="86">
        <v>5.4963317959535703E-4</v>
      </c>
      <c r="T712" s="58">
        <v>0.90321893866484804</v>
      </c>
    </row>
    <row r="713" spans="1:20" x14ac:dyDescent="0.25">
      <c r="A713" s="109">
        <v>709</v>
      </c>
      <c r="B713" s="226" t="s">
        <v>59</v>
      </c>
      <c r="C713" s="118">
        <v>64</v>
      </c>
      <c r="D713" s="189">
        <v>8</v>
      </c>
      <c r="E713" s="38">
        <v>56</v>
      </c>
      <c r="F713" s="87">
        <v>0.14285714285714285</v>
      </c>
      <c r="G713" s="92">
        <v>14</v>
      </c>
      <c r="H713" s="38">
        <v>108</v>
      </c>
      <c r="I713" s="87">
        <v>0.12962962962962962</v>
      </c>
      <c r="J713" s="92">
        <v>17</v>
      </c>
      <c r="K713" s="38">
        <v>89</v>
      </c>
      <c r="L713" s="87">
        <v>0.19101123595505617</v>
      </c>
      <c r="M713" s="92"/>
      <c r="N713" s="38"/>
      <c r="O713" s="87"/>
      <c r="P713" s="92">
        <v>39</v>
      </c>
      <c r="Q713" s="38">
        <v>253</v>
      </c>
      <c r="R713" s="87">
        <v>0.1541501976284585</v>
      </c>
      <c r="S713" s="86">
        <v>5.4963317959535703E-4</v>
      </c>
      <c r="T713" s="58">
        <v>0.90376857184444337</v>
      </c>
    </row>
    <row r="714" spans="1:20" x14ac:dyDescent="0.25">
      <c r="A714" s="109">
        <v>710</v>
      </c>
      <c r="B714" s="226" t="s">
        <v>204</v>
      </c>
      <c r="C714" s="118">
        <v>501</v>
      </c>
      <c r="D714" s="189">
        <v>9</v>
      </c>
      <c r="E714" s="38">
        <v>61</v>
      </c>
      <c r="F714" s="87">
        <v>0.14754098360655737</v>
      </c>
      <c r="G714" s="92">
        <v>11</v>
      </c>
      <c r="H714" s="38">
        <v>59</v>
      </c>
      <c r="I714" s="87">
        <v>0.1864406779661017</v>
      </c>
      <c r="J714" s="92">
        <v>14</v>
      </c>
      <c r="K714" s="38">
        <v>71</v>
      </c>
      <c r="L714" s="87">
        <v>0.19718309859154928</v>
      </c>
      <c r="M714" s="92">
        <v>13</v>
      </c>
      <c r="N714" s="38">
        <v>61</v>
      </c>
      <c r="O714" s="87">
        <v>0.21311475409836064</v>
      </c>
      <c r="P714" s="92">
        <v>47</v>
      </c>
      <c r="Q714" s="38">
        <v>252</v>
      </c>
      <c r="R714" s="87">
        <v>0.18650793650793651</v>
      </c>
      <c r="S714" s="86">
        <v>5.4746071643490104E-4</v>
      </c>
      <c r="T714" s="58">
        <v>0.90431603256087822</v>
      </c>
    </row>
    <row r="715" spans="1:20" x14ac:dyDescent="0.25">
      <c r="A715" s="109">
        <v>711</v>
      </c>
      <c r="B715" s="226" t="s">
        <v>42</v>
      </c>
      <c r="C715" s="118">
        <v>877</v>
      </c>
      <c r="D715" s="189">
        <v>26</v>
      </c>
      <c r="E715" s="38">
        <v>111</v>
      </c>
      <c r="F715" s="87">
        <v>0.23423423423423423</v>
      </c>
      <c r="G715" s="92">
        <v>20</v>
      </c>
      <c r="H715" s="38">
        <v>140</v>
      </c>
      <c r="I715" s="87">
        <v>0.14285714285714285</v>
      </c>
      <c r="J715" s="92"/>
      <c r="K715" s="38"/>
      <c r="L715" s="87"/>
      <c r="M715" s="92"/>
      <c r="N715" s="38"/>
      <c r="O715" s="87"/>
      <c r="P715" s="92">
        <v>46</v>
      </c>
      <c r="Q715" s="38">
        <v>251</v>
      </c>
      <c r="R715" s="87">
        <v>0.18326693227091634</v>
      </c>
      <c r="S715" s="86">
        <v>5.4528825327444515E-4</v>
      </c>
      <c r="T715" s="58">
        <v>0.90486132081415271</v>
      </c>
    </row>
    <row r="716" spans="1:20" x14ac:dyDescent="0.25">
      <c r="A716" s="109">
        <v>712</v>
      </c>
      <c r="B716" s="226" t="s">
        <v>68</v>
      </c>
      <c r="C716" s="118">
        <v>518</v>
      </c>
      <c r="D716" s="189">
        <v>11</v>
      </c>
      <c r="E716" s="38">
        <v>65</v>
      </c>
      <c r="F716" s="87">
        <v>0.16923076923076924</v>
      </c>
      <c r="G716" s="92">
        <v>6</v>
      </c>
      <c r="H716" s="38">
        <v>59</v>
      </c>
      <c r="I716" s="87">
        <v>0.10169491525423729</v>
      </c>
      <c r="J716" s="92">
        <v>8</v>
      </c>
      <c r="K716" s="38">
        <v>61</v>
      </c>
      <c r="L716" s="87">
        <v>0.13114754098360656</v>
      </c>
      <c r="M716" s="92">
        <v>8</v>
      </c>
      <c r="N716" s="38">
        <v>65</v>
      </c>
      <c r="O716" s="87">
        <v>0.12307692307692308</v>
      </c>
      <c r="P716" s="92">
        <v>33</v>
      </c>
      <c r="Q716" s="38">
        <v>250</v>
      </c>
      <c r="R716" s="87">
        <v>0.13200000000000001</v>
      </c>
      <c r="S716" s="86">
        <v>5.4311579011398915E-4</v>
      </c>
      <c r="T716" s="58">
        <v>0.90540443660426673</v>
      </c>
    </row>
    <row r="717" spans="1:20" x14ac:dyDescent="0.25">
      <c r="A717" s="109">
        <v>713</v>
      </c>
      <c r="B717" s="226" t="s">
        <v>197</v>
      </c>
      <c r="C717" s="118">
        <v>395</v>
      </c>
      <c r="D717" s="189">
        <v>1</v>
      </c>
      <c r="E717" s="38">
        <v>50</v>
      </c>
      <c r="F717" s="87">
        <v>0.02</v>
      </c>
      <c r="G717" s="92">
        <v>3</v>
      </c>
      <c r="H717" s="38">
        <v>62</v>
      </c>
      <c r="I717" s="87">
        <v>4.8387096774193547E-2</v>
      </c>
      <c r="J717" s="92">
        <v>3</v>
      </c>
      <c r="K717" s="38">
        <v>65</v>
      </c>
      <c r="L717" s="87">
        <v>4.6153846153846156E-2</v>
      </c>
      <c r="M717" s="92">
        <v>5</v>
      </c>
      <c r="N717" s="38">
        <v>73</v>
      </c>
      <c r="O717" s="87">
        <v>6.8493150684931503E-2</v>
      </c>
      <c r="P717" s="92">
        <v>12</v>
      </c>
      <c r="Q717" s="38">
        <v>250</v>
      </c>
      <c r="R717" s="87">
        <v>4.8000000000000001E-2</v>
      </c>
      <c r="S717" s="86">
        <v>5.4311579011398915E-4</v>
      </c>
      <c r="T717" s="58">
        <v>0.90594755239438074</v>
      </c>
    </row>
    <row r="718" spans="1:20" x14ac:dyDescent="0.25">
      <c r="A718" s="109">
        <v>714</v>
      </c>
      <c r="B718" s="226" t="s">
        <v>195</v>
      </c>
      <c r="C718" s="118">
        <v>729</v>
      </c>
      <c r="D718" s="189">
        <v>3</v>
      </c>
      <c r="E718" s="38">
        <v>13</v>
      </c>
      <c r="F718" s="87">
        <v>0.23076923076923078</v>
      </c>
      <c r="G718" s="92">
        <v>29</v>
      </c>
      <c r="H718" s="38">
        <v>83</v>
      </c>
      <c r="I718" s="87">
        <v>0.3493975903614458</v>
      </c>
      <c r="J718" s="92">
        <v>20</v>
      </c>
      <c r="K718" s="38">
        <v>84</v>
      </c>
      <c r="L718" s="87">
        <v>0.23809523809523808</v>
      </c>
      <c r="M718" s="92">
        <v>3</v>
      </c>
      <c r="N718" s="38">
        <v>69</v>
      </c>
      <c r="O718" s="87">
        <v>4.3478260869565216E-2</v>
      </c>
      <c r="P718" s="92">
        <v>55</v>
      </c>
      <c r="Q718" s="38">
        <v>249</v>
      </c>
      <c r="R718" s="87">
        <v>0.22088353413654618</v>
      </c>
      <c r="S718" s="86">
        <v>5.4094332695353315E-4</v>
      </c>
      <c r="T718" s="58">
        <v>0.90648849572133428</v>
      </c>
    </row>
    <row r="719" spans="1:20" x14ac:dyDescent="0.25">
      <c r="A719" s="109">
        <v>715</v>
      </c>
      <c r="B719" s="226" t="s">
        <v>140</v>
      </c>
      <c r="C719" s="118">
        <v>451</v>
      </c>
      <c r="D719" s="189">
        <v>12</v>
      </c>
      <c r="E719" s="38">
        <v>44</v>
      </c>
      <c r="F719" s="87">
        <v>0.27272727272727271</v>
      </c>
      <c r="G719" s="92">
        <v>25</v>
      </c>
      <c r="H719" s="38">
        <v>64</v>
      </c>
      <c r="I719" s="87">
        <v>0.390625</v>
      </c>
      <c r="J719" s="92">
        <v>12</v>
      </c>
      <c r="K719" s="38">
        <v>75</v>
      </c>
      <c r="L719" s="87">
        <v>0.16</v>
      </c>
      <c r="M719" s="92">
        <v>10</v>
      </c>
      <c r="N719" s="38">
        <v>66</v>
      </c>
      <c r="O719" s="87">
        <v>0.15151515151515152</v>
      </c>
      <c r="P719" s="92">
        <v>59</v>
      </c>
      <c r="Q719" s="38">
        <v>249</v>
      </c>
      <c r="R719" s="87">
        <v>0.23694779116465864</v>
      </c>
      <c r="S719" s="86">
        <v>5.4094332695353315E-4</v>
      </c>
      <c r="T719" s="58">
        <v>0.90702943904828781</v>
      </c>
    </row>
    <row r="720" spans="1:20" x14ac:dyDescent="0.25">
      <c r="A720" s="109">
        <v>716</v>
      </c>
      <c r="B720" s="226">
        <v>2</v>
      </c>
      <c r="C720" s="118">
        <v>418</v>
      </c>
      <c r="D720" s="189">
        <v>15</v>
      </c>
      <c r="E720" s="38">
        <v>59</v>
      </c>
      <c r="F720" s="87">
        <v>0.25423728813559321</v>
      </c>
      <c r="G720" s="92">
        <v>11</v>
      </c>
      <c r="H720" s="38">
        <v>62</v>
      </c>
      <c r="I720" s="87">
        <v>0.17741935483870969</v>
      </c>
      <c r="J720" s="92">
        <v>15</v>
      </c>
      <c r="K720" s="38">
        <v>67</v>
      </c>
      <c r="L720" s="87">
        <v>0.22388059701492538</v>
      </c>
      <c r="M720" s="92">
        <v>14</v>
      </c>
      <c r="N720" s="38">
        <v>61</v>
      </c>
      <c r="O720" s="87">
        <v>0.22950819672131148</v>
      </c>
      <c r="P720" s="92">
        <v>55</v>
      </c>
      <c r="Q720" s="38">
        <v>249</v>
      </c>
      <c r="R720" s="87">
        <v>0.22088353413654618</v>
      </c>
      <c r="S720" s="86">
        <v>5.4094332695353315E-4</v>
      </c>
      <c r="T720" s="58">
        <v>0.90757038237524135</v>
      </c>
    </row>
    <row r="721" spans="1:20" x14ac:dyDescent="0.25">
      <c r="A721" s="109">
        <v>717</v>
      </c>
      <c r="B721" s="226" t="s">
        <v>147</v>
      </c>
      <c r="C721" s="118">
        <v>197</v>
      </c>
      <c r="D721" s="189">
        <v>11</v>
      </c>
      <c r="E721" s="38">
        <v>71</v>
      </c>
      <c r="F721" s="87">
        <v>0.15492957746478872</v>
      </c>
      <c r="G721" s="92">
        <v>6</v>
      </c>
      <c r="H721" s="38">
        <v>54</v>
      </c>
      <c r="I721" s="87">
        <v>0.1111111111111111</v>
      </c>
      <c r="J721" s="92">
        <v>10</v>
      </c>
      <c r="K721" s="38">
        <v>65</v>
      </c>
      <c r="L721" s="87">
        <v>0.15384615384615385</v>
      </c>
      <c r="M721" s="92">
        <v>5</v>
      </c>
      <c r="N721" s="38">
        <v>59</v>
      </c>
      <c r="O721" s="87">
        <v>8.4745762711864403E-2</v>
      </c>
      <c r="P721" s="92">
        <v>32</v>
      </c>
      <c r="Q721" s="38">
        <v>249</v>
      </c>
      <c r="R721" s="87">
        <v>0.12851405622489959</v>
      </c>
      <c r="S721" s="86">
        <v>5.4094332695353315E-4</v>
      </c>
      <c r="T721" s="58">
        <v>0.90811132570219488</v>
      </c>
    </row>
    <row r="722" spans="1:20" x14ac:dyDescent="0.25">
      <c r="A722" s="109">
        <v>718</v>
      </c>
      <c r="B722" s="226" t="s">
        <v>98</v>
      </c>
      <c r="C722" s="118">
        <v>1018</v>
      </c>
      <c r="D722" s="189">
        <v>4</v>
      </c>
      <c r="E722" s="38">
        <v>49</v>
      </c>
      <c r="F722" s="87">
        <v>8.1632653061224483E-2</v>
      </c>
      <c r="G722" s="92">
        <v>6</v>
      </c>
      <c r="H722" s="38">
        <v>53</v>
      </c>
      <c r="I722" s="87">
        <v>0.11320754716981132</v>
      </c>
      <c r="J722" s="92">
        <v>5</v>
      </c>
      <c r="K722" s="38">
        <v>76</v>
      </c>
      <c r="L722" s="87">
        <v>6.5789473684210523E-2</v>
      </c>
      <c r="M722" s="92">
        <v>6</v>
      </c>
      <c r="N722" s="38">
        <v>70</v>
      </c>
      <c r="O722" s="87">
        <v>8.5714285714285715E-2</v>
      </c>
      <c r="P722" s="92">
        <v>21</v>
      </c>
      <c r="Q722" s="38">
        <v>248</v>
      </c>
      <c r="R722" s="87">
        <v>8.4677419354838704E-2</v>
      </c>
      <c r="S722" s="86">
        <v>5.3877086379307726E-4</v>
      </c>
      <c r="T722" s="58">
        <v>0.90865009656598794</v>
      </c>
    </row>
    <row r="723" spans="1:20" x14ac:dyDescent="0.25">
      <c r="A723" s="109">
        <v>719</v>
      </c>
      <c r="B723" s="226" t="s">
        <v>59</v>
      </c>
      <c r="C723" s="118">
        <v>38</v>
      </c>
      <c r="D723" s="189">
        <v>4</v>
      </c>
      <c r="E723" s="38">
        <v>21</v>
      </c>
      <c r="F723" s="87">
        <v>0.19047619047619047</v>
      </c>
      <c r="G723" s="92">
        <v>9</v>
      </c>
      <c r="H723" s="38">
        <v>69</v>
      </c>
      <c r="I723" s="87">
        <v>0.13043478260869565</v>
      </c>
      <c r="J723" s="92">
        <v>18</v>
      </c>
      <c r="K723" s="38">
        <v>73</v>
      </c>
      <c r="L723" s="87">
        <v>0.24657534246575341</v>
      </c>
      <c r="M723" s="92">
        <v>11</v>
      </c>
      <c r="N723" s="38">
        <v>84</v>
      </c>
      <c r="O723" s="87">
        <v>0.13095238095238096</v>
      </c>
      <c r="P723" s="92">
        <v>42</v>
      </c>
      <c r="Q723" s="38">
        <v>247</v>
      </c>
      <c r="R723" s="87">
        <v>0.17004048582995951</v>
      </c>
      <c r="S723" s="86">
        <v>5.3659840063262126E-4</v>
      </c>
      <c r="T723" s="58">
        <v>0.90918669496662052</v>
      </c>
    </row>
    <row r="724" spans="1:20" x14ac:dyDescent="0.25">
      <c r="A724" s="109">
        <v>720</v>
      </c>
      <c r="B724" s="226" t="s">
        <v>174</v>
      </c>
      <c r="C724" s="118">
        <v>964</v>
      </c>
      <c r="D724" s="189">
        <v>8</v>
      </c>
      <c r="E724" s="38">
        <v>45</v>
      </c>
      <c r="F724" s="87">
        <v>0.17777777777777778</v>
      </c>
      <c r="G724" s="92">
        <v>16</v>
      </c>
      <c r="H724" s="38">
        <v>62</v>
      </c>
      <c r="I724" s="87">
        <v>0.25806451612903225</v>
      </c>
      <c r="J724" s="92">
        <v>15</v>
      </c>
      <c r="K724" s="38">
        <v>64</v>
      </c>
      <c r="L724" s="87">
        <v>0.234375</v>
      </c>
      <c r="M724" s="92">
        <v>17</v>
      </c>
      <c r="N724" s="38">
        <v>74</v>
      </c>
      <c r="O724" s="87">
        <v>0.22972972972972974</v>
      </c>
      <c r="P724" s="92">
        <v>56</v>
      </c>
      <c r="Q724" s="38">
        <v>245</v>
      </c>
      <c r="R724" s="87">
        <v>0.22857142857142856</v>
      </c>
      <c r="S724" s="86">
        <v>5.3225347431170938E-4</v>
      </c>
      <c r="T724" s="58">
        <v>0.90971894844093226</v>
      </c>
    </row>
    <row r="725" spans="1:20" x14ac:dyDescent="0.25">
      <c r="A725" s="109">
        <v>721</v>
      </c>
      <c r="B725" s="226" t="s">
        <v>163</v>
      </c>
      <c r="C725" s="118">
        <v>880</v>
      </c>
      <c r="D725" s="189">
        <v>32</v>
      </c>
      <c r="E725" s="38">
        <v>91</v>
      </c>
      <c r="F725" s="87">
        <v>0.35164835164835168</v>
      </c>
      <c r="G725" s="92">
        <v>34</v>
      </c>
      <c r="H725" s="38">
        <v>79</v>
      </c>
      <c r="I725" s="87">
        <v>0.43037974683544306</v>
      </c>
      <c r="J725" s="92">
        <v>28</v>
      </c>
      <c r="K725" s="38">
        <v>53</v>
      </c>
      <c r="L725" s="87">
        <v>0.52830188679245282</v>
      </c>
      <c r="M725" s="92">
        <v>10</v>
      </c>
      <c r="N725" s="38">
        <v>22</v>
      </c>
      <c r="O725" s="87">
        <v>0.45454545454545453</v>
      </c>
      <c r="P725" s="92">
        <v>104</v>
      </c>
      <c r="Q725" s="38">
        <v>245</v>
      </c>
      <c r="R725" s="87">
        <v>0.42448979591836733</v>
      </c>
      <c r="S725" s="86">
        <v>5.3225347431170938E-4</v>
      </c>
      <c r="T725" s="58">
        <v>0.910251201915244</v>
      </c>
    </row>
    <row r="726" spans="1:20" x14ac:dyDescent="0.25">
      <c r="A726" s="109">
        <v>722</v>
      </c>
      <c r="B726" s="226" t="s">
        <v>146</v>
      </c>
      <c r="C726" s="118">
        <v>397</v>
      </c>
      <c r="D726" s="189">
        <v>6</v>
      </c>
      <c r="E726" s="38">
        <v>50</v>
      </c>
      <c r="F726" s="87">
        <v>0.12</v>
      </c>
      <c r="G726" s="92">
        <v>15</v>
      </c>
      <c r="H726" s="38">
        <v>69</v>
      </c>
      <c r="I726" s="87">
        <v>0.21739130434782608</v>
      </c>
      <c r="J726" s="92">
        <v>14</v>
      </c>
      <c r="K726" s="38">
        <v>58</v>
      </c>
      <c r="L726" s="87">
        <v>0.2413793103448276</v>
      </c>
      <c r="M726" s="92">
        <v>13</v>
      </c>
      <c r="N726" s="38">
        <v>68</v>
      </c>
      <c r="O726" s="87">
        <v>0.19117647058823528</v>
      </c>
      <c r="P726" s="92">
        <v>48</v>
      </c>
      <c r="Q726" s="38">
        <v>245</v>
      </c>
      <c r="R726" s="87">
        <v>0.19591836734693877</v>
      </c>
      <c r="S726" s="86">
        <v>5.3225347431170938E-4</v>
      </c>
      <c r="T726" s="58">
        <v>0.91078345538955574</v>
      </c>
    </row>
    <row r="727" spans="1:20" x14ac:dyDescent="0.25">
      <c r="A727" s="109">
        <v>723</v>
      </c>
      <c r="B727" s="226" t="s">
        <v>171</v>
      </c>
      <c r="C727" s="118">
        <v>250</v>
      </c>
      <c r="D727" s="189">
        <v>4</v>
      </c>
      <c r="E727" s="38">
        <v>68</v>
      </c>
      <c r="F727" s="87">
        <v>5.8823529411764705E-2</v>
      </c>
      <c r="G727" s="92">
        <v>0</v>
      </c>
      <c r="H727" s="38">
        <v>65</v>
      </c>
      <c r="I727" s="87">
        <v>0</v>
      </c>
      <c r="J727" s="92">
        <v>1</v>
      </c>
      <c r="K727" s="38">
        <v>64</v>
      </c>
      <c r="L727" s="87">
        <v>1.5625E-2</v>
      </c>
      <c r="M727" s="92">
        <v>0</v>
      </c>
      <c r="N727" s="38">
        <v>46</v>
      </c>
      <c r="O727" s="87">
        <v>0</v>
      </c>
      <c r="P727" s="92">
        <v>5</v>
      </c>
      <c r="Q727" s="38">
        <v>243</v>
      </c>
      <c r="R727" s="87">
        <v>2.0576131687242798E-2</v>
      </c>
      <c r="S727" s="86">
        <v>5.2790854799079749E-4</v>
      </c>
      <c r="T727" s="58">
        <v>0.91131136393754653</v>
      </c>
    </row>
    <row r="728" spans="1:20" x14ac:dyDescent="0.25">
      <c r="A728" s="109">
        <v>724</v>
      </c>
      <c r="B728" s="226">
        <v>2</v>
      </c>
      <c r="C728" s="118">
        <v>554</v>
      </c>
      <c r="D728" s="189">
        <v>24</v>
      </c>
      <c r="E728" s="38">
        <v>58</v>
      </c>
      <c r="F728" s="87">
        <v>0.41379310344827586</v>
      </c>
      <c r="G728" s="92">
        <v>35</v>
      </c>
      <c r="H728" s="38">
        <v>65</v>
      </c>
      <c r="I728" s="87">
        <v>0.53846153846153844</v>
      </c>
      <c r="J728" s="92">
        <v>19</v>
      </c>
      <c r="K728" s="38">
        <v>55</v>
      </c>
      <c r="L728" s="87">
        <v>0.34545454545454546</v>
      </c>
      <c r="M728" s="92">
        <v>24</v>
      </c>
      <c r="N728" s="38">
        <v>64</v>
      </c>
      <c r="O728" s="87">
        <v>0.375</v>
      </c>
      <c r="P728" s="92">
        <v>102</v>
      </c>
      <c r="Q728" s="38">
        <v>242</v>
      </c>
      <c r="R728" s="87">
        <v>0.42148760330578511</v>
      </c>
      <c r="S728" s="86">
        <v>5.2573608483034149E-4</v>
      </c>
      <c r="T728" s="58">
        <v>0.91183710002237683</v>
      </c>
    </row>
    <row r="729" spans="1:20" x14ac:dyDescent="0.25">
      <c r="A729" s="109">
        <v>725</v>
      </c>
      <c r="B729" s="226" t="s">
        <v>181</v>
      </c>
      <c r="C729" s="118">
        <v>125</v>
      </c>
      <c r="D729" s="189">
        <v>18</v>
      </c>
      <c r="E729" s="38">
        <v>60</v>
      </c>
      <c r="F729" s="87">
        <v>0.3</v>
      </c>
      <c r="G729" s="92">
        <v>19</v>
      </c>
      <c r="H729" s="38">
        <v>64</v>
      </c>
      <c r="I729" s="87">
        <v>0.296875</v>
      </c>
      <c r="J729" s="92">
        <v>9</v>
      </c>
      <c r="K729" s="38">
        <v>53</v>
      </c>
      <c r="L729" s="87">
        <v>0.16981132075471697</v>
      </c>
      <c r="M729" s="92">
        <v>14</v>
      </c>
      <c r="N729" s="38">
        <v>65</v>
      </c>
      <c r="O729" s="87">
        <v>0.2153846153846154</v>
      </c>
      <c r="P729" s="92">
        <v>60</v>
      </c>
      <c r="Q729" s="38">
        <v>242</v>
      </c>
      <c r="R729" s="87">
        <v>0.24793388429752067</v>
      </c>
      <c r="S729" s="86">
        <v>5.2573608483034149E-4</v>
      </c>
      <c r="T729" s="58">
        <v>0.91236283610720714</v>
      </c>
    </row>
    <row r="730" spans="1:20" x14ac:dyDescent="0.25">
      <c r="A730" s="109">
        <v>726</v>
      </c>
      <c r="B730" s="226" t="s">
        <v>171</v>
      </c>
      <c r="C730" s="118">
        <v>246</v>
      </c>
      <c r="D730" s="189">
        <v>7</v>
      </c>
      <c r="E730" s="38">
        <v>54</v>
      </c>
      <c r="F730" s="87">
        <v>0.12962962962962962</v>
      </c>
      <c r="G730" s="92">
        <v>4</v>
      </c>
      <c r="H730" s="38">
        <v>64</v>
      </c>
      <c r="I730" s="87">
        <v>6.25E-2</v>
      </c>
      <c r="J730" s="92">
        <v>7</v>
      </c>
      <c r="K730" s="38">
        <v>54</v>
      </c>
      <c r="L730" s="87">
        <v>0.12962962962962962</v>
      </c>
      <c r="M730" s="92">
        <v>9</v>
      </c>
      <c r="N730" s="38">
        <v>65</v>
      </c>
      <c r="O730" s="87">
        <v>0.13846153846153847</v>
      </c>
      <c r="P730" s="92">
        <v>27</v>
      </c>
      <c r="Q730" s="38">
        <v>237</v>
      </c>
      <c r="R730" s="87">
        <v>0.11392405063291139</v>
      </c>
      <c r="S730" s="86">
        <v>5.1487376902806172E-4</v>
      </c>
      <c r="T730" s="58">
        <v>0.91287770987623518</v>
      </c>
    </row>
    <row r="731" spans="1:20" x14ac:dyDescent="0.25">
      <c r="A731" s="109">
        <v>727</v>
      </c>
      <c r="B731" s="226" t="s">
        <v>39</v>
      </c>
      <c r="C731" s="118">
        <v>79</v>
      </c>
      <c r="D731" s="189">
        <v>4</v>
      </c>
      <c r="E731" s="38">
        <v>4</v>
      </c>
      <c r="F731" s="87">
        <v>1</v>
      </c>
      <c r="G731" s="92">
        <v>8</v>
      </c>
      <c r="H731" s="38">
        <v>23</v>
      </c>
      <c r="I731" s="87">
        <v>0.34782608695652173</v>
      </c>
      <c r="J731" s="92">
        <v>11</v>
      </c>
      <c r="K731" s="38">
        <v>134</v>
      </c>
      <c r="L731" s="87">
        <v>8.2089552238805971E-2</v>
      </c>
      <c r="M731" s="92">
        <v>14</v>
      </c>
      <c r="N731" s="38">
        <v>76</v>
      </c>
      <c r="O731" s="87">
        <v>0.18421052631578946</v>
      </c>
      <c r="P731" s="92">
        <v>37</v>
      </c>
      <c r="Q731" s="38">
        <v>237</v>
      </c>
      <c r="R731" s="87">
        <v>0.15611814345991562</v>
      </c>
      <c r="S731" s="86">
        <v>5.1487376902806172E-4</v>
      </c>
      <c r="T731" s="58">
        <v>0.91339258364526321</v>
      </c>
    </row>
    <row r="732" spans="1:20" x14ac:dyDescent="0.25">
      <c r="A732" s="109">
        <v>728</v>
      </c>
      <c r="B732" s="226" t="s">
        <v>179</v>
      </c>
      <c r="C732" s="118">
        <v>885</v>
      </c>
      <c r="D732" s="189">
        <v>19</v>
      </c>
      <c r="E732" s="38">
        <v>86</v>
      </c>
      <c r="F732" s="87">
        <v>0.22093023255813954</v>
      </c>
      <c r="G732" s="92">
        <v>14</v>
      </c>
      <c r="H732" s="38">
        <v>35</v>
      </c>
      <c r="I732" s="87">
        <v>0.4</v>
      </c>
      <c r="J732" s="92">
        <v>30</v>
      </c>
      <c r="K732" s="38">
        <v>82</v>
      </c>
      <c r="L732" s="87">
        <v>0.36585365853658536</v>
      </c>
      <c r="M732" s="92">
        <v>9</v>
      </c>
      <c r="N732" s="38">
        <v>33</v>
      </c>
      <c r="O732" s="87">
        <v>0.27272727272727271</v>
      </c>
      <c r="P732" s="92">
        <v>72</v>
      </c>
      <c r="Q732" s="38">
        <v>236</v>
      </c>
      <c r="R732" s="87">
        <v>0.30508474576271188</v>
      </c>
      <c r="S732" s="86">
        <v>5.1270130586760572E-4</v>
      </c>
      <c r="T732" s="58">
        <v>0.91390528495113077</v>
      </c>
    </row>
    <row r="733" spans="1:20" x14ac:dyDescent="0.25">
      <c r="A733" s="109">
        <v>729</v>
      </c>
      <c r="B733" s="226" t="s">
        <v>197</v>
      </c>
      <c r="C733" s="118">
        <v>59</v>
      </c>
      <c r="D733" s="189">
        <v>5</v>
      </c>
      <c r="E733" s="38">
        <v>31</v>
      </c>
      <c r="F733" s="87">
        <v>0.16129032258064516</v>
      </c>
      <c r="G733" s="92">
        <v>16</v>
      </c>
      <c r="H733" s="38">
        <v>89</v>
      </c>
      <c r="I733" s="87">
        <v>0.1797752808988764</v>
      </c>
      <c r="J733" s="92">
        <v>18</v>
      </c>
      <c r="K733" s="38">
        <v>87</v>
      </c>
      <c r="L733" s="87">
        <v>0.20689655172413793</v>
      </c>
      <c r="M733" s="92">
        <v>4</v>
      </c>
      <c r="N733" s="38">
        <v>29</v>
      </c>
      <c r="O733" s="87">
        <v>0.13793103448275862</v>
      </c>
      <c r="P733" s="92">
        <v>43</v>
      </c>
      <c r="Q733" s="38">
        <v>236</v>
      </c>
      <c r="R733" s="87">
        <v>0.18220338983050846</v>
      </c>
      <c r="S733" s="86">
        <v>5.1270130586760572E-4</v>
      </c>
      <c r="T733" s="58">
        <v>0.91441798625699833</v>
      </c>
    </row>
    <row r="734" spans="1:20" x14ac:dyDescent="0.25">
      <c r="A734" s="109">
        <v>730</v>
      </c>
      <c r="B734" s="226" t="s">
        <v>181</v>
      </c>
      <c r="C734" s="118">
        <v>81</v>
      </c>
      <c r="D734" s="189">
        <v>11</v>
      </c>
      <c r="E734" s="38">
        <v>91</v>
      </c>
      <c r="F734" s="87">
        <v>0.12087912087912088</v>
      </c>
      <c r="G734" s="92">
        <v>12</v>
      </c>
      <c r="H734" s="38">
        <v>85</v>
      </c>
      <c r="I734" s="87">
        <v>0.14117647058823529</v>
      </c>
      <c r="J734" s="92">
        <v>8</v>
      </c>
      <c r="K734" s="38">
        <v>38</v>
      </c>
      <c r="L734" s="87">
        <v>0.21052631578947367</v>
      </c>
      <c r="M734" s="92">
        <v>1</v>
      </c>
      <c r="N734" s="38">
        <v>21</v>
      </c>
      <c r="O734" s="87">
        <v>4.7619047619047616E-2</v>
      </c>
      <c r="P734" s="92">
        <v>32</v>
      </c>
      <c r="Q734" s="38">
        <v>235</v>
      </c>
      <c r="R734" s="87">
        <v>0.13617021276595745</v>
      </c>
      <c r="S734" s="86">
        <v>5.1052884270714983E-4</v>
      </c>
      <c r="T734" s="58">
        <v>0.91492851509970552</v>
      </c>
    </row>
    <row r="735" spans="1:20" x14ac:dyDescent="0.25">
      <c r="A735" s="109">
        <v>731</v>
      </c>
      <c r="B735" s="226" t="s">
        <v>165</v>
      </c>
      <c r="C735" s="118">
        <v>417</v>
      </c>
      <c r="D735" s="189">
        <v>13</v>
      </c>
      <c r="E735" s="38">
        <v>46</v>
      </c>
      <c r="F735" s="87">
        <v>0.28260869565217389</v>
      </c>
      <c r="G735" s="92">
        <v>20</v>
      </c>
      <c r="H735" s="38">
        <v>63</v>
      </c>
      <c r="I735" s="87">
        <v>0.31746031746031744</v>
      </c>
      <c r="J735" s="92">
        <v>9</v>
      </c>
      <c r="K735" s="38">
        <v>54</v>
      </c>
      <c r="L735" s="87">
        <v>0.16666666666666666</v>
      </c>
      <c r="M735" s="92">
        <v>21</v>
      </c>
      <c r="N735" s="38">
        <v>70</v>
      </c>
      <c r="O735" s="87">
        <v>0.3</v>
      </c>
      <c r="P735" s="92">
        <v>63</v>
      </c>
      <c r="Q735" s="38">
        <v>233</v>
      </c>
      <c r="R735" s="87">
        <v>0.27038626609442062</v>
      </c>
      <c r="S735" s="86">
        <v>5.0618391638623784E-4</v>
      </c>
      <c r="T735" s="58">
        <v>0.91543469901609176</v>
      </c>
    </row>
    <row r="736" spans="1:20" x14ac:dyDescent="0.25">
      <c r="A736" s="109">
        <v>732</v>
      </c>
      <c r="B736" s="226" t="s">
        <v>158</v>
      </c>
      <c r="C736" s="118">
        <v>180</v>
      </c>
      <c r="D736" s="189">
        <v>11</v>
      </c>
      <c r="E736" s="38">
        <v>52</v>
      </c>
      <c r="F736" s="87">
        <v>0.21153846153846154</v>
      </c>
      <c r="G736" s="92">
        <v>13</v>
      </c>
      <c r="H736" s="38">
        <v>65</v>
      </c>
      <c r="I736" s="87">
        <v>0.2</v>
      </c>
      <c r="J736" s="92">
        <v>6</v>
      </c>
      <c r="K736" s="38">
        <v>58</v>
      </c>
      <c r="L736" s="87">
        <v>0.10344827586206896</v>
      </c>
      <c r="M736" s="92">
        <v>15</v>
      </c>
      <c r="N736" s="38">
        <v>57</v>
      </c>
      <c r="O736" s="87">
        <v>0.26315789473684209</v>
      </c>
      <c r="P736" s="92">
        <v>45</v>
      </c>
      <c r="Q736" s="38">
        <v>232</v>
      </c>
      <c r="R736" s="87">
        <v>0.19396551724137931</v>
      </c>
      <c r="S736" s="86">
        <v>5.0401145322578195E-4</v>
      </c>
      <c r="T736" s="58">
        <v>0.91593871046931752</v>
      </c>
    </row>
    <row r="737" spans="1:20" x14ac:dyDescent="0.25">
      <c r="A737" s="109">
        <v>733</v>
      </c>
      <c r="B737" s="226" t="s">
        <v>170</v>
      </c>
      <c r="C737" s="118">
        <v>1138</v>
      </c>
      <c r="D737" s="189">
        <v>5</v>
      </c>
      <c r="E737" s="38">
        <v>52</v>
      </c>
      <c r="F737" s="87">
        <v>9.6153846153846159E-2</v>
      </c>
      <c r="G737" s="92">
        <v>9</v>
      </c>
      <c r="H737" s="38">
        <v>54</v>
      </c>
      <c r="I737" s="87">
        <v>0.16666666666666666</v>
      </c>
      <c r="J737" s="92">
        <v>9</v>
      </c>
      <c r="K737" s="38">
        <v>64</v>
      </c>
      <c r="L737" s="87">
        <v>0.140625</v>
      </c>
      <c r="M737" s="92">
        <v>7</v>
      </c>
      <c r="N737" s="38">
        <v>61</v>
      </c>
      <c r="O737" s="87">
        <v>0.11475409836065574</v>
      </c>
      <c r="P737" s="92">
        <v>30</v>
      </c>
      <c r="Q737" s="38">
        <v>231</v>
      </c>
      <c r="R737" s="87">
        <v>0.12987012987012986</v>
      </c>
      <c r="S737" s="86">
        <v>5.0183899006532595E-4</v>
      </c>
      <c r="T737" s="58">
        <v>0.9164405494593828</v>
      </c>
    </row>
    <row r="738" spans="1:20" x14ac:dyDescent="0.25">
      <c r="A738" s="109">
        <v>734</v>
      </c>
      <c r="B738" s="226" t="s">
        <v>195</v>
      </c>
      <c r="C738" s="118">
        <v>754</v>
      </c>
      <c r="D738" s="189">
        <v>7</v>
      </c>
      <c r="E738" s="38">
        <v>16</v>
      </c>
      <c r="F738" s="87">
        <v>0.4375</v>
      </c>
      <c r="G738" s="92">
        <v>8</v>
      </c>
      <c r="H738" s="38">
        <v>15</v>
      </c>
      <c r="I738" s="87">
        <v>0.53333333333333333</v>
      </c>
      <c r="J738" s="92">
        <v>10</v>
      </c>
      <c r="K738" s="38">
        <v>78</v>
      </c>
      <c r="L738" s="87">
        <v>0.12820512820512819</v>
      </c>
      <c r="M738" s="92">
        <v>28</v>
      </c>
      <c r="N738" s="38">
        <v>122</v>
      </c>
      <c r="O738" s="87">
        <v>0.22950819672131148</v>
      </c>
      <c r="P738" s="92">
        <v>53</v>
      </c>
      <c r="Q738" s="38">
        <v>231</v>
      </c>
      <c r="R738" s="87">
        <v>0.22943722943722944</v>
      </c>
      <c r="S738" s="86">
        <v>5.0183899006532595E-4</v>
      </c>
      <c r="T738" s="58">
        <v>0.91694238844944809</v>
      </c>
    </row>
    <row r="739" spans="1:20" x14ac:dyDescent="0.25">
      <c r="A739" s="109">
        <v>735</v>
      </c>
      <c r="B739" s="226" t="s">
        <v>141</v>
      </c>
      <c r="C739" s="118">
        <v>604</v>
      </c>
      <c r="D739" s="189">
        <v>31</v>
      </c>
      <c r="E739" s="38">
        <v>88</v>
      </c>
      <c r="F739" s="87">
        <v>0.35227272727272729</v>
      </c>
      <c r="G739" s="92">
        <v>35</v>
      </c>
      <c r="H739" s="38">
        <v>88</v>
      </c>
      <c r="I739" s="87">
        <v>0.39772727272727271</v>
      </c>
      <c r="J739" s="92">
        <v>27</v>
      </c>
      <c r="K739" s="38">
        <v>55</v>
      </c>
      <c r="L739" s="87">
        <v>0.49090909090909091</v>
      </c>
      <c r="M739" s="92"/>
      <c r="N739" s="38"/>
      <c r="O739" s="87"/>
      <c r="P739" s="92">
        <v>93</v>
      </c>
      <c r="Q739" s="38">
        <v>231</v>
      </c>
      <c r="R739" s="87">
        <v>0.40259740259740262</v>
      </c>
      <c r="S739" s="86">
        <v>5.0183899006532595E-4</v>
      </c>
      <c r="T739" s="58">
        <v>0.91744422743951337</v>
      </c>
    </row>
    <row r="740" spans="1:20" x14ac:dyDescent="0.25">
      <c r="A740" s="109">
        <v>736</v>
      </c>
      <c r="B740" s="226" t="s">
        <v>68</v>
      </c>
      <c r="C740" s="118">
        <v>568</v>
      </c>
      <c r="D740" s="189">
        <v>10</v>
      </c>
      <c r="E740" s="38">
        <v>49</v>
      </c>
      <c r="F740" s="87">
        <v>0.20408163265306123</v>
      </c>
      <c r="G740" s="92">
        <v>13</v>
      </c>
      <c r="H740" s="38">
        <v>48</v>
      </c>
      <c r="I740" s="87">
        <v>0.27083333333333331</v>
      </c>
      <c r="J740" s="92">
        <v>15</v>
      </c>
      <c r="K740" s="38">
        <v>68</v>
      </c>
      <c r="L740" s="87">
        <v>0.22058823529411764</v>
      </c>
      <c r="M740" s="92">
        <v>14</v>
      </c>
      <c r="N740" s="38">
        <v>64</v>
      </c>
      <c r="O740" s="87">
        <v>0.21875</v>
      </c>
      <c r="P740" s="92">
        <v>52</v>
      </c>
      <c r="Q740" s="38">
        <v>229</v>
      </c>
      <c r="R740" s="87">
        <v>0.22707423580786026</v>
      </c>
      <c r="S740" s="86">
        <v>4.9749406374441406E-4</v>
      </c>
      <c r="T740" s="58">
        <v>0.91794172150325781</v>
      </c>
    </row>
    <row r="741" spans="1:20" x14ac:dyDescent="0.25">
      <c r="A741" s="109">
        <v>737</v>
      </c>
      <c r="B741" s="226" t="s">
        <v>55</v>
      </c>
      <c r="C741" s="118">
        <v>583</v>
      </c>
      <c r="D741" s="189">
        <v>11</v>
      </c>
      <c r="E741" s="38">
        <v>55</v>
      </c>
      <c r="F741" s="87">
        <v>0.2</v>
      </c>
      <c r="G741" s="92">
        <v>11</v>
      </c>
      <c r="H741" s="38">
        <v>56</v>
      </c>
      <c r="I741" s="87">
        <v>0.19642857142857142</v>
      </c>
      <c r="J741" s="92">
        <v>13</v>
      </c>
      <c r="K741" s="38">
        <v>74</v>
      </c>
      <c r="L741" s="87">
        <v>0.17567567567567569</v>
      </c>
      <c r="M741" s="92">
        <v>7</v>
      </c>
      <c r="N741" s="38">
        <v>43</v>
      </c>
      <c r="O741" s="87">
        <v>0.16279069767441862</v>
      </c>
      <c r="P741" s="92">
        <v>42</v>
      </c>
      <c r="Q741" s="38">
        <v>228</v>
      </c>
      <c r="R741" s="87">
        <v>0.18421052631578946</v>
      </c>
      <c r="S741" s="86">
        <v>4.9532160058395806E-4</v>
      </c>
      <c r="T741" s="58">
        <v>0.91843704310384178</v>
      </c>
    </row>
    <row r="742" spans="1:20" x14ac:dyDescent="0.25">
      <c r="A742" s="109">
        <v>738</v>
      </c>
      <c r="B742" s="226" t="s">
        <v>181</v>
      </c>
      <c r="C742" s="118">
        <v>165</v>
      </c>
      <c r="D742" s="189">
        <v>16</v>
      </c>
      <c r="E742" s="38">
        <v>52</v>
      </c>
      <c r="F742" s="87">
        <v>0.30769230769230771</v>
      </c>
      <c r="G742" s="92">
        <v>21</v>
      </c>
      <c r="H742" s="38">
        <v>62</v>
      </c>
      <c r="I742" s="87">
        <v>0.33870967741935482</v>
      </c>
      <c r="J742" s="92">
        <v>19</v>
      </c>
      <c r="K742" s="38">
        <v>56</v>
      </c>
      <c r="L742" s="87">
        <v>0.3392857142857143</v>
      </c>
      <c r="M742" s="92">
        <v>15</v>
      </c>
      <c r="N742" s="38">
        <v>58</v>
      </c>
      <c r="O742" s="87">
        <v>0.25862068965517243</v>
      </c>
      <c r="P742" s="92">
        <v>71</v>
      </c>
      <c r="Q742" s="38">
        <v>228</v>
      </c>
      <c r="R742" s="87">
        <v>0.31140350877192985</v>
      </c>
      <c r="S742" s="86">
        <v>4.9532160058395806E-4</v>
      </c>
      <c r="T742" s="58">
        <v>0.91893236470442574</v>
      </c>
    </row>
    <row r="743" spans="1:20" x14ac:dyDescent="0.25">
      <c r="A743" s="109">
        <v>739</v>
      </c>
      <c r="B743" s="226">
        <v>2</v>
      </c>
      <c r="C743" s="118">
        <v>148</v>
      </c>
      <c r="D743" s="189">
        <v>11</v>
      </c>
      <c r="E743" s="38">
        <v>48</v>
      </c>
      <c r="F743" s="87">
        <v>0.22916666666666666</v>
      </c>
      <c r="G743" s="92">
        <v>13</v>
      </c>
      <c r="H743" s="38">
        <v>56</v>
      </c>
      <c r="I743" s="87">
        <v>0.23214285714285715</v>
      </c>
      <c r="J743" s="92">
        <v>16</v>
      </c>
      <c r="K743" s="38">
        <v>66</v>
      </c>
      <c r="L743" s="87">
        <v>0.24242424242424243</v>
      </c>
      <c r="M743" s="92">
        <v>8</v>
      </c>
      <c r="N743" s="38">
        <v>58</v>
      </c>
      <c r="O743" s="87">
        <v>0.13793103448275862</v>
      </c>
      <c r="P743" s="92">
        <v>48</v>
      </c>
      <c r="Q743" s="38">
        <v>228</v>
      </c>
      <c r="R743" s="87">
        <v>0.21052631578947367</v>
      </c>
      <c r="S743" s="86">
        <v>4.9532160058395806E-4</v>
      </c>
      <c r="T743" s="58">
        <v>0.91942768630500971</v>
      </c>
    </row>
    <row r="744" spans="1:20" x14ac:dyDescent="0.25">
      <c r="A744" s="109">
        <v>740</v>
      </c>
      <c r="B744" s="226" t="s">
        <v>181</v>
      </c>
      <c r="C744" s="118">
        <v>167</v>
      </c>
      <c r="D744" s="189">
        <v>13</v>
      </c>
      <c r="E744" s="38">
        <v>66</v>
      </c>
      <c r="F744" s="87">
        <v>0.19696969696969696</v>
      </c>
      <c r="G744" s="92">
        <v>12</v>
      </c>
      <c r="H744" s="38">
        <v>52</v>
      </c>
      <c r="I744" s="87">
        <v>0.23076923076923078</v>
      </c>
      <c r="J744" s="92">
        <v>18</v>
      </c>
      <c r="K744" s="38">
        <v>61</v>
      </c>
      <c r="L744" s="87">
        <v>0.29508196721311475</v>
      </c>
      <c r="M744" s="92">
        <v>17</v>
      </c>
      <c r="N744" s="38">
        <v>48</v>
      </c>
      <c r="O744" s="87">
        <v>0.35416666666666669</v>
      </c>
      <c r="P744" s="92">
        <v>60</v>
      </c>
      <c r="Q744" s="38">
        <v>227</v>
      </c>
      <c r="R744" s="87">
        <v>0.26431718061674009</v>
      </c>
      <c r="S744" s="86">
        <v>4.9314913742350217E-4</v>
      </c>
      <c r="T744" s="58">
        <v>0.91992083544243319</v>
      </c>
    </row>
    <row r="745" spans="1:20" x14ac:dyDescent="0.25">
      <c r="A745" s="109">
        <v>741</v>
      </c>
      <c r="B745" s="226" t="s">
        <v>147</v>
      </c>
      <c r="C745" s="118">
        <v>553</v>
      </c>
      <c r="D745" s="189">
        <v>7</v>
      </c>
      <c r="E745" s="38">
        <v>45</v>
      </c>
      <c r="F745" s="87">
        <v>0.15555555555555556</v>
      </c>
      <c r="G745" s="92">
        <v>10</v>
      </c>
      <c r="H745" s="38">
        <v>57</v>
      </c>
      <c r="I745" s="87">
        <v>0.17543859649122806</v>
      </c>
      <c r="J745" s="92">
        <v>6</v>
      </c>
      <c r="K745" s="38">
        <v>54</v>
      </c>
      <c r="L745" s="87">
        <v>0.1111111111111111</v>
      </c>
      <c r="M745" s="92">
        <v>16</v>
      </c>
      <c r="N745" s="38">
        <v>70</v>
      </c>
      <c r="O745" s="87">
        <v>0.22857142857142856</v>
      </c>
      <c r="P745" s="92">
        <v>39</v>
      </c>
      <c r="Q745" s="38">
        <v>226</v>
      </c>
      <c r="R745" s="87">
        <v>0.17256637168141592</v>
      </c>
      <c r="S745" s="86">
        <v>4.9097667426304618E-4</v>
      </c>
      <c r="T745" s="58">
        <v>0.9204118121166962</v>
      </c>
    </row>
    <row r="746" spans="1:20" x14ac:dyDescent="0.25">
      <c r="A746" s="109">
        <v>742</v>
      </c>
      <c r="B746" s="226" t="s">
        <v>143</v>
      </c>
      <c r="C746" s="118">
        <v>996</v>
      </c>
      <c r="D746" s="189">
        <v>11</v>
      </c>
      <c r="E746" s="38">
        <v>16</v>
      </c>
      <c r="F746" s="87">
        <v>0.6875</v>
      </c>
      <c r="G746" s="92">
        <v>17</v>
      </c>
      <c r="H746" s="38">
        <v>46</v>
      </c>
      <c r="I746" s="87">
        <v>0.36956521739130432</v>
      </c>
      <c r="J746" s="92">
        <v>17</v>
      </c>
      <c r="K746" s="38">
        <v>71</v>
      </c>
      <c r="L746" s="87">
        <v>0.23943661971830985</v>
      </c>
      <c r="M746" s="92">
        <v>27</v>
      </c>
      <c r="N746" s="38">
        <v>91</v>
      </c>
      <c r="O746" s="87">
        <v>0.2967032967032967</v>
      </c>
      <c r="P746" s="92">
        <v>72</v>
      </c>
      <c r="Q746" s="38">
        <v>224</v>
      </c>
      <c r="R746" s="87">
        <v>0.32142857142857145</v>
      </c>
      <c r="S746" s="86">
        <v>4.8663174794213429E-4</v>
      </c>
      <c r="T746" s="58">
        <v>0.92089844386463837</v>
      </c>
    </row>
    <row r="747" spans="1:20" x14ac:dyDescent="0.25">
      <c r="A747" s="109">
        <v>743</v>
      </c>
      <c r="B747" s="226">
        <v>2</v>
      </c>
      <c r="C747" s="118">
        <v>58</v>
      </c>
      <c r="D747" s="189">
        <v>15</v>
      </c>
      <c r="E747" s="38">
        <v>71</v>
      </c>
      <c r="F747" s="87">
        <v>0.21126760563380281</v>
      </c>
      <c r="G747" s="92">
        <v>24</v>
      </c>
      <c r="H747" s="38">
        <v>79</v>
      </c>
      <c r="I747" s="87">
        <v>0.30379746835443039</v>
      </c>
      <c r="J747" s="92">
        <v>27</v>
      </c>
      <c r="K747" s="38">
        <v>67</v>
      </c>
      <c r="L747" s="87">
        <v>0.40298507462686567</v>
      </c>
      <c r="M747" s="92">
        <v>1</v>
      </c>
      <c r="N747" s="38">
        <v>7</v>
      </c>
      <c r="O747" s="87">
        <v>0.14285714285714285</v>
      </c>
      <c r="P747" s="92">
        <v>67</v>
      </c>
      <c r="Q747" s="38">
        <v>224</v>
      </c>
      <c r="R747" s="87">
        <v>0.29910714285714285</v>
      </c>
      <c r="S747" s="86">
        <v>4.8663174794213429E-4</v>
      </c>
      <c r="T747" s="58">
        <v>0.92138507561258054</v>
      </c>
    </row>
    <row r="748" spans="1:20" x14ac:dyDescent="0.25">
      <c r="A748" s="109">
        <v>744</v>
      </c>
      <c r="B748" s="226" t="s">
        <v>171</v>
      </c>
      <c r="C748" s="118">
        <v>242</v>
      </c>
      <c r="D748" s="189">
        <v>18</v>
      </c>
      <c r="E748" s="38">
        <v>65</v>
      </c>
      <c r="F748" s="87">
        <v>0.27692307692307694</v>
      </c>
      <c r="G748" s="92">
        <v>16</v>
      </c>
      <c r="H748" s="38">
        <v>64</v>
      </c>
      <c r="I748" s="87">
        <v>0.25</v>
      </c>
      <c r="J748" s="92">
        <v>13</v>
      </c>
      <c r="K748" s="38">
        <v>46</v>
      </c>
      <c r="L748" s="87">
        <v>0.28260869565217389</v>
      </c>
      <c r="M748" s="92">
        <v>8</v>
      </c>
      <c r="N748" s="38">
        <v>48</v>
      </c>
      <c r="O748" s="87">
        <v>0.16666666666666666</v>
      </c>
      <c r="P748" s="92">
        <v>55</v>
      </c>
      <c r="Q748" s="38">
        <v>223</v>
      </c>
      <c r="R748" s="87">
        <v>0.24663677130044842</v>
      </c>
      <c r="S748" s="86">
        <v>4.8445928478167829E-4</v>
      </c>
      <c r="T748" s="58">
        <v>0.92186953489736223</v>
      </c>
    </row>
    <row r="749" spans="1:20" x14ac:dyDescent="0.25">
      <c r="A749" s="109">
        <v>745</v>
      </c>
      <c r="B749" s="226" t="s">
        <v>154</v>
      </c>
      <c r="C749" s="118">
        <v>884</v>
      </c>
      <c r="D749" s="189">
        <v>10</v>
      </c>
      <c r="E749" s="38">
        <v>76</v>
      </c>
      <c r="F749" s="87">
        <v>0.13157894736842105</v>
      </c>
      <c r="G749" s="92">
        <v>23</v>
      </c>
      <c r="H749" s="38">
        <v>85</v>
      </c>
      <c r="I749" s="87">
        <v>0.27058823529411763</v>
      </c>
      <c r="J749" s="92">
        <v>12</v>
      </c>
      <c r="K749" s="38">
        <v>58</v>
      </c>
      <c r="L749" s="87">
        <v>0.20689655172413793</v>
      </c>
      <c r="M749" s="92">
        <v>1</v>
      </c>
      <c r="N749" s="38">
        <v>1</v>
      </c>
      <c r="O749" s="87">
        <v>1</v>
      </c>
      <c r="P749" s="92">
        <v>46</v>
      </c>
      <c r="Q749" s="38">
        <v>220</v>
      </c>
      <c r="R749" s="87">
        <v>0.20909090909090908</v>
      </c>
      <c r="S749" s="86">
        <v>4.7794189530031046E-4</v>
      </c>
      <c r="T749" s="58">
        <v>0.92234747679266249</v>
      </c>
    </row>
    <row r="750" spans="1:20" x14ac:dyDescent="0.25">
      <c r="A750" s="109">
        <v>746</v>
      </c>
      <c r="B750" s="226" t="s">
        <v>163</v>
      </c>
      <c r="C750" s="118">
        <v>875</v>
      </c>
      <c r="D750" s="189">
        <v>59</v>
      </c>
      <c r="E750" s="38">
        <v>148</v>
      </c>
      <c r="F750" s="87">
        <v>0.39864864864864863</v>
      </c>
      <c r="G750" s="92">
        <v>19</v>
      </c>
      <c r="H750" s="38">
        <v>49</v>
      </c>
      <c r="I750" s="87">
        <v>0.38775510204081631</v>
      </c>
      <c r="J750" s="92">
        <v>15</v>
      </c>
      <c r="K750" s="38">
        <v>22</v>
      </c>
      <c r="L750" s="87">
        <v>0.68181818181818177</v>
      </c>
      <c r="M750" s="92"/>
      <c r="N750" s="38"/>
      <c r="O750" s="87"/>
      <c r="P750" s="92">
        <v>93</v>
      </c>
      <c r="Q750" s="38">
        <v>219</v>
      </c>
      <c r="R750" s="87">
        <v>0.42465753424657532</v>
      </c>
      <c r="S750" s="86">
        <v>4.7576943213985446E-4</v>
      </c>
      <c r="T750" s="58">
        <v>0.92282324622480238</v>
      </c>
    </row>
    <row r="751" spans="1:20" x14ac:dyDescent="0.25">
      <c r="A751" s="109">
        <v>747</v>
      </c>
      <c r="B751" s="226" t="s">
        <v>181</v>
      </c>
      <c r="C751" s="118">
        <v>127</v>
      </c>
      <c r="D751" s="189">
        <v>9</v>
      </c>
      <c r="E751" s="38">
        <v>40</v>
      </c>
      <c r="F751" s="87">
        <v>0.22500000000000001</v>
      </c>
      <c r="G751" s="92">
        <v>8</v>
      </c>
      <c r="H751" s="38">
        <v>48</v>
      </c>
      <c r="I751" s="87">
        <v>0.16666666666666666</v>
      </c>
      <c r="J751" s="92">
        <v>13</v>
      </c>
      <c r="K751" s="38">
        <v>68</v>
      </c>
      <c r="L751" s="87">
        <v>0.19117647058823528</v>
      </c>
      <c r="M751" s="92">
        <v>12</v>
      </c>
      <c r="N751" s="38">
        <v>63</v>
      </c>
      <c r="O751" s="87">
        <v>0.19047619047619047</v>
      </c>
      <c r="P751" s="92">
        <v>42</v>
      </c>
      <c r="Q751" s="38">
        <v>219</v>
      </c>
      <c r="R751" s="87">
        <v>0.19178082191780821</v>
      </c>
      <c r="S751" s="86">
        <v>4.7576943213985446E-4</v>
      </c>
      <c r="T751" s="58">
        <v>0.92329901565694228</v>
      </c>
    </row>
    <row r="752" spans="1:20" x14ac:dyDescent="0.25">
      <c r="A752" s="109">
        <v>748</v>
      </c>
      <c r="B752" s="226">
        <v>2</v>
      </c>
      <c r="C752" s="118">
        <v>279</v>
      </c>
      <c r="D752" s="189">
        <v>8</v>
      </c>
      <c r="E752" s="38">
        <v>61</v>
      </c>
      <c r="F752" s="87">
        <v>0.13114754098360656</v>
      </c>
      <c r="G752" s="92">
        <v>10</v>
      </c>
      <c r="H752" s="38">
        <v>70</v>
      </c>
      <c r="I752" s="87">
        <v>0.14285714285714285</v>
      </c>
      <c r="J752" s="92">
        <v>11</v>
      </c>
      <c r="K752" s="38">
        <v>61</v>
      </c>
      <c r="L752" s="87">
        <v>0.18032786885245902</v>
      </c>
      <c r="M752" s="92">
        <v>9</v>
      </c>
      <c r="N752" s="38">
        <v>26</v>
      </c>
      <c r="O752" s="87">
        <v>0.34615384615384615</v>
      </c>
      <c r="P752" s="92">
        <v>38</v>
      </c>
      <c r="Q752" s="38">
        <v>218</v>
      </c>
      <c r="R752" s="87">
        <v>0.1743119266055046</v>
      </c>
      <c r="S752" s="86">
        <v>4.7359696897939852E-4</v>
      </c>
      <c r="T752" s="58">
        <v>0.9237726126259217</v>
      </c>
    </row>
    <row r="753" spans="1:20" x14ac:dyDescent="0.25">
      <c r="A753" s="109">
        <v>749</v>
      </c>
      <c r="B753" s="226" t="s">
        <v>181</v>
      </c>
      <c r="C753" s="118">
        <v>132</v>
      </c>
      <c r="D753" s="189">
        <v>15</v>
      </c>
      <c r="E753" s="38">
        <v>55</v>
      </c>
      <c r="F753" s="87">
        <v>0.27272727272727271</v>
      </c>
      <c r="G753" s="92">
        <v>22</v>
      </c>
      <c r="H753" s="38">
        <v>58</v>
      </c>
      <c r="I753" s="87">
        <v>0.37931034482758619</v>
      </c>
      <c r="J753" s="92">
        <v>18</v>
      </c>
      <c r="K753" s="38">
        <v>60</v>
      </c>
      <c r="L753" s="87">
        <v>0.3</v>
      </c>
      <c r="M753" s="92">
        <v>11</v>
      </c>
      <c r="N753" s="38">
        <v>45</v>
      </c>
      <c r="O753" s="87">
        <v>0.24444444444444444</v>
      </c>
      <c r="P753" s="92">
        <v>66</v>
      </c>
      <c r="Q753" s="38">
        <v>218</v>
      </c>
      <c r="R753" s="87">
        <v>0.30275229357798167</v>
      </c>
      <c r="S753" s="86">
        <v>4.7359696897939852E-4</v>
      </c>
      <c r="T753" s="58">
        <v>0.92424620959490111</v>
      </c>
    </row>
    <row r="754" spans="1:20" x14ac:dyDescent="0.25">
      <c r="A754" s="109">
        <v>750</v>
      </c>
      <c r="B754" s="226" t="s">
        <v>185</v>
      </c>
      <c r="C754" s="118">
        <v>753</v>
      </c>
      <c r="D754" s="189">
        <v>0</v>
      </c>
      <c r="E754" s="38">
        <v>1</v>
      </c>
      <c r="F754" s="87">
        <v>0</v>
      </c>
      <c r="G754" s="92">
        <v>16</v>
      </c>
      <c r="H754" s="38">
        <v>61</v>
      </c>
      <c r="I754" s="87">
        <v>0.26229508196721313</v>
      </c>
      <c r="J754" s="92">
        <v>22</v>
      </c>
      <c r="K754" s="38">
        <v>83</v>
      </c>
      <c r="L754" s="87">
        <v>0.26506024096385544</v>
      </c>
      <c r="M754" s="92">
        <v>15</v>
      </c>
      <c r="N754" s="38">
        <v>71</v>
      </c>
      <c r="O754" s="87">
        <v>0.21126760563380281</v>
      </c>
      <c r="P754" s="92">
        <v>53</v>
      </c>
      <c r="Q754" s="38">
        <v>216</v>
      </c>
      <c r="R754" s="87">
        <v>0.24537037037037038</v>
      </c>
      <c r="S754" s="86">
        <v>4.6925204265848663E-4</v>
      </c>
      <c r="T754" s="58">
        <v>0.92471546163755958</v>
      </c>
    </row>
    <row r="755" spans="1:20" x14ac:dyDescent="0.25">
      <c r="A755" s="109">
        <v>751</v>
      </c>
      <c r="B755" s="226" t="s">
        <v>165</v>
      </c>
      <c r="C755" s="118">
        <v>433</v>
      </c>
      <c r="D755" s="189">
        <v>6</v>
      </c>
      <c r="E755" s="38">
        <v>46</v>
      </c>
      <c r="F755" s="87">
        <v>0.13043478260869565</v>
      </c>
      <c r="G755" s="92">
        <v>15</v>
      </c>
      <c r="H755" s="38">
        <v>70</v>
      </c>
      <c r="I755" s="87">
        <v>0.21428571428571427</v>
      </c>
      <c r="J755" s="92">
        <v>5</v>
      </c>
      <c r="K755" s="38">
        <v>46</v>
      </c>
      <c r="L755" s="87">
        <v>0.10869565217391304</v>
      </c>
      <c r="M755" s="92">
        <v>5</v>
      </c>
      <c r="N755" s="38">
        <v>54</v>
      </c>
      <c r="O755" s="87">
        <v>9.2592592592592587E-2</v>
      </c>
      <c r="P755" s="92">
        <v>31</v>
      </c>
      <c r="Q755" s="38">
        <v>216</v>
      </c>
      <c r="R755" s="87">
        <v>0.14351851851851852</v>
      </c>
      <c r="S755" s="86">
        <v>4.6925204265848663E-4</v>
      </c>
      <c r="T755" s="58">
        <v>0.92518471368021804</v>
      </c>
    </row>
    <row r="756" spans="1:20" x14ac:dyDescent="0.25">
      <c r="A756" s="109">
        <v>752</v>
      </c>
      <c r="B756" s="226" t="s">
        <v>158</v>
      </c>
      <c r="C756" s="118">
        <v>621</v>
      </c>
      <c r="D756" s="189">
        <v>3</v>
      </c>
      <c r="E756" s="38">
        <v>53</v>
      </c>
      <c r="F756" s="87">
        <v>5.6603773584905662E-2</v>
      </c>
      <c r="G756" s="92">
        <v>11</v>
      </c>
      <c r="H756" s="38">
        <v>98</v>
      </c>
      <c r="I756" s="87">
        <v>0.11224489795918367</v>
      </c>
      <c r="J756" s="92">
        <v>11</v>
      </c>
      <c r="K756" s="38">
        <v>63</v>
      </c>
      <c r="L756" s="87">
        <v>0.17460317460317459</v>
      </c>
      <c r="M756" s="92"/>
      <c r="N756" s="38"/>
      <c r="O756" s="87"/>
      <c r="P756" s="92">
        <v>25</v>
      </c>
      <c r="Q756" s="38">
        <v>214</v>
      </c>
      <c r="R756" s="87">
        <v>0.11682242990654206</v>
      </c>
      <c r="S756" s="86">
        <v>4.6490711633757469E-4</v>
      </c>
      <c r="T756" s="58">
        <v>0.92564962079655566</v>
      </c>
    </row>
    <row r="757" spans="1:20" x14ac:dyDescent="0.25">
      <c r="A757" s="109">
        <v>753</v>
      </c>
      <c r="B757" s="226" t="s">
        <v>180</v>
      </c>
      <c r="C757" s="118">
        <v>550</v>
      </c>
      <c r="D757" s="189">
        <v>1</v>
      </c>
      <c r="E757" s="38">
        <v>45</v>
      </c>
      <c r="F757" s="87">
        <v>2.2222222222222223E-2</v>
      </c>
      <c r="G757" s="92">
        <v>2</v>
      </c>
      <c r="H757" s="38">
        <v>65</v>
      </c>
      <c r="I757" s="87">
        <v>3.0769230769230771E-2</v>
      </c>
      <c r="J757" s="92">
        <v>6</v>
      </c>
      <c r="K757" s="38">
        <v>50</v>
      </c>
      <c r="L757" s="87">
        <v>0.12</v>
      </c>
      <c r="M757" s="92">
        <v>8</v>
      </c>
      <c r="N757" s="38">
        <v>54</v>
      </c>
      <c r="O757" s="87">
        <v>0.14814814814814814</v>
      </c>
      <c r="P757" s="92">
        <v>17</v>
      </c>
      <c r="Q757" s="38">
        <v>214</v>
      </c>
      <c r="R757" s="87">
        <v>7.9439252336448593E-2</v>
      </c>
      <c r="S757" s="86">
        <v>4.6490711633757469E-4</v>
      </c>
      <c r="T757" s="58">
        <v>0.92611452791289328</v>
      </c>
    </row>
    <row r="758" spans="1:20" x14ac:dyDescent="0.25">
      <c r="A758" s="109">
        <v>754</v>
      </c>
      <c r="B758" s="226" t="s">
        <v>143</v>
      </c>
      <c r="C758" s="118">
        <v>1104</v>
      </c>
      <c r="D758" s="189">
        <v>3</v>
      </c>
      <c r="E758" s="38">
        <v>39</v>
      </c>
      <c r="F758" s="87">
        <v>7.6923076923076927E-2</v>
      </c>
      <c r="G758" s="92">
        <v>4</v>
      </c>
      <c r="H758" s="38">
        <v>44</v>
      </c>
      <c r="I758" s="87">
        <v>9.0909090909090912E-2</v>
      </c>
      <c r="J758" s="92">
        <v>7</v>
      </c>
      <c r="K758" s="38">
        <v>56</v>
      </c>
      <c r="L758" s="87">
        <v>0.125</v>
      </c>
      <c r="M758" s="92">
        <v>6</v>
      </c>
      <c r="N758" s="38">
        <v>74</v>
      </c>
      <c r="O758" s="87">
        <v>8.1081081081081086E-2</v>
      </c>
      <c r="P758" s="92">
        <v>20</v>
      </c>
      <c r="Q758" s="38">
        <v>213</v>
      </c>
      <c r="R758" s="87">
        <v>9.3896713615023469E-2</v>
      </c>
      <c r="S758" s="86">
        <v>4.6273465317711875E-4</v>
      </c>
      <c r="T758" s="58">
        <v>0.92657726256607043</v>
      </c>
    </row>
    <row r="759" spans="1:20" x14ac:dyDescent="0.25">
      <c r="A759" s="109">
        <v>755</v>
      </c>
      <c r="B759" s="226" t="s">
        <v>148</v>
      </c>
      <c r="C759" s="118">
        <v>774</v>
      </c>
      <c r="D759" s="189">
        <v>4</v>
      </c>
      <c r="E759" s="38">
        <v>66</v>
      </c>
      <c r="F759" s="87">
        <v>6.0606060606060608E-2</v>
      </c>
      <c r="G759" s="92">
        <v>11</v>
      </c>
      <c r="H759" s="38">
        <v>51</v>
      </c>
      <c r="I759" s="87">
        <v>0.21568627450980393</v>
      </c>
      <c r="J759" s="92">
        <v>9</v>
      </c>
      <c r="K759" s="38">
        <v>50</v>
      </c>
      <c r="L759" s="87">
        <v>0.18</v>
      </c>
      <c r="M759" s="92">
        <v>12</v>
      </c>
      <c r="N759" s="38">
        <v>46</v>
      </c>
      <c r="O759" s="87">
        <v>0.2608695652173913</v>
      </c>
      <c r="P759" s="92">
        <v>36</v>
      </c>
      <c r="Q759" s="38">
        <v>213</v>
      </c>
      <c r="R759" s="87">
        <v>0.16901408450704225</v>
      </c>
      <c r="S759" s="86">
        <v>4.6273465317711875E-4</v>
      </c>
      <c r="T759" s="58">
        <v>0.92703999721924757</v>
      </c>
    </row>
    <row r="760" spans="1:20" x14ac:dyDescent="0.25">
      <c r="A760" s="109">
        <v>756</v>
      </c>
      <c r="B760" s="226" t="s">
        <v>95</v>
      </c>
      <c r="C760" s="118">
        <v>622</v>
      </c>
      <c r="D760" s="189">
        <v>12</v>
      </c>
      <c r="E760" s="38">
        <v>54</v>
      </c>
      <c r="F760" s="87">
        <v>0.22222222222222221</v>
      </c>
      <c r="G760" s="92">
        <v>15</v>
      </c>
      <c r="H760" s="38">
        <v>48</v>
      </c>
      <c r="I760" s="87">
        <v>0.3125</v>
      </c>
      <c r="J760" s="92">
        <v>15</v>
      </c>
      <c r="K760" s="38">
        <v>54</v>
      </c>
      <c r="L760" s="87">
        <v>0.27777777777777779</v>
      </c>
      <c r="M760" s="92">
        <v>13</v>
      </c>
      <c r="N760" s="38">
        <v>56</v>
      </c>
      <c r="O760" s="87">
        <v>0.23214285714285715</v>
      </c>
      <c r="P760" s="92">
        <v>55</v>
      </c>
      <c r="Q760" s="38">
        <v>212</v>
      </c>
      <c r="R760" s="87">
        <v>0.25943396226415094</v>
      </c>
      <c r="S760" s="86">
        <v>4.605621900166628E-4</v>
      </c>
      <c r="T760" s="58">
        <v>0.92750055940926424</v>
      </c>
    </row>
    <row r="761" spans="1:20" x14ac:dyDescent="0.25">
      <c r="A761" s="109">
        <v>757</v>
      </c>
      <c r="B761" s="226" t="s">
        <v>98</v>
      </c>
      <c r="C761" s="118">
        <v>976</v>
      </c>
      <c r="D761" s="189">
        <v>0</v>
      </c>
      <c r="E761" s="38">
        <v>1</v>
      </c>
      <c r="F761" s="87">
        <v>0</v>
      </c>
      <c r="G761" s="92">
        <v>2</v>
      </c>
      <c r="H761" s="38">
        <v>9</v>
      </c>
      <c r="I761" s="87">
        <v>0.22222222222222221</v>
      </c>
      <c r="J761" s="92">
        <v>9</v>
      </c>
      <c r="K761" s="38">
        <v>95</v>
      </c>
      <c r="L761" s="87">
        <v>9.4736842105263161E-2</v>
      </c>
      <c r="M761" s="92">
        <v>14</v>
      </c>
      <c r="N761" s="38">
        <v>105</v>
      </c>
      <c r="O761" s="87">
        <v>0.13333333333333333</v>
      </c>
      <c r="P761" s="92">
        <v>25</v>
      </c>
      <c r="Q761" s="38">
        <v>210</v>
      </c>
      <c r="R761" s="87">
        <v>0.11904761904761904</v>
      </c>
      <c r="S761" s="86">
        <v>4.5621726369575086E-4</v>
      </c>
      <c r="T761" s="58">
        <v>0.92795677667295995</v>
      </c>
    </row>
    <row r="762" spans="1:20" x14ac:dyDescent="0.25">
      <c r="A762" s="109">
        <v>758</v>
      </c>
      <c r="B762" s="226" t="s">
        <v>181</v>
      </c>
      <c r="C762" s="118">
        <v>848</v>
      </c>
      <c r="D762" s="189">
        <v>9</v>
      </c>
      <c r="E762" s="38">
        <v>39</v>
      </c>
      <c r="F762" s="87">
        <v>0.23076923076923078</v>
      </c>
      <c r="G762" s="92">
        <v>16</v>
      </c>
      <c r="H762" s="38">
        <v>61</v>
      </c>
      <c r="I762" s="87">
        <v>0.26229508196721313</v>
      </c>
      <c r="J762" s="92">
        <v>24</v>
      </c>
      <c r="K762" s="38">
        <v>60</v>
      </c>
      <c r="L762" s="87">
        <v>0.4</v>
      </c>
      <c r="M762" s="92">
        <v>19</v>
      </c>
      <c r="N762" s="38">
        <v>49</v>
      </c>
      <c r="O762" s="87">
        <v>0.38775510204081631</v>
      </c>
      <c r="P762" s="92">
        <v>68</v>
      </c>
      <c r="Q762" s="38">
        <v>209</v>
      </c>
      <c r="R762" s="87">
        <v>0.32535885167464113</v>
      </c>
      <c r="S762" s="86">
        <v>4.5404480053529492E-4</v>
      </c>
      <c r="T762" s="58">
        <v>0.9284108214734953</v>
      </c>
    </row>
    <row r="763" spans="1:20" x14ac:dyDescent="0.25">
      <c r="A763" s="109">
        <v>759</v>
      </c>
      <c r="B763" s="226" t="s">
        <v>170</v>
      </c>
      <c r="C763" s="118">
        <v>282</v>
      </c>
      <c r="D763" s="189">
        <v>42</v>
      </c>
      <c r="E763" s="38">
        <v>195</v>
      </c>
      <c r="F763" s="87">
        <v>0.2153846153846154</v>
      </c>
      <c r="G763" s="92">
        <v>7</v>
      </c>
      <c r="H763" s="38">
        <v>14</v>
      </c>
      <c r="I763" s="87">
        <v>0.5</v>
      </c>
      <c r="J763" s="92"/>
      <c r="K763" s="38"/>
      <c r="L763" s="87"/>
      <c r="M763" s="92"/>
      <c r="N763" s="38"/>
      <c r="O763" s="87"/>
      <c r="P763" s="92">
        <v>49</v>
      </c>
      <c r="Q763" s="38">
        <v>209</v>
      </c>
      <c r="R763" s="87">
        <v>0.23444976076555024</v>
      </c>
      <c r="S763" s="86">
        <v>4.5404480053529492E-4</v>
      </c>
      <c r="T763" s="58">
        <v>0.92886486627403064</v>
      </c>
    </row>
    <row r="764" spans="1:20" x14ac:dyDescent="0.25">
      <c r="A764" s="109">
        <v>760</v>
      </c>
      <c r="B764" s="226" t="s">
        <v>181</v>
      </c>
      <c r="C764" s="118">
        <v>509</v>
      </c>
      <c r="D764" s="189">
        <v>16</v>
      </c>
      <c r="E764" s="38">
        <v>47</v>
      </c>
      <c r="F764" s="87">
        <v>0.34042553191489361</v>
      </c>
      <c r="G764" s="92">
        <v>7</v>
      </c>
      <c r="H764" s="38">
        <v>66</v>
      </c>
      <c r="I764" s="87">
        <v>0.10606060606060606</v>
      </c>
      <c r="J764" s="92">
        <v>1</v>
      </c>
      <c r="K764" s="38">
        <v>50</v>
      </c>
      <c r="L764" s="87">
        <v>0.02</v>
      </c>
      <c r="M764" s="92">
        <v>11</v>
      </c>
      <c r="N764" s="38">
        <v>44</v>
      </c>
      <c r="O764" s="87">
        <v>0.25</v>
      </c>
      <c r="P764" s="92">
        <v>35</v>
      </c>
      <c r="Q764" s="38">
        <v>207</v>
      </c>
      <c r="R764" s="87">
        <v>0.16908212560386474</v>
      </c>
      <c r="S764" s="86">
        <v>4.4969987421438303E-4</v>
      </c>
      <c r="T764" s="58">
        <v>0.92931456614824504</v>
      </c>
    </row>
    <row r="765" spans="1:20" x14ac:dyDescent="0.25">
      <c r="A765" s="109">
        <v>761</v>
      </c>
      <c r="B765" s="226">
        <v>2</v>
      </c>
      <c r="C765" s="118">
        <v>1126</v>
      </c>
      <c r="D765" s="189">
        <v>0</v>
      </c>
      <c r="E765" s="38">
        <v>55</v>
      </c>
      <c r="F765" s="87">
        <v>0</v>
      </c>
      <c r="G765" s="92">
        <v>0</v>
      </c>
      <c r="H765" s="38">
        <v>39</v>
      </c>
      <c r="I765" s="87">
        <v>0</v>
      </c>
      <c r="J765" s="92">
        <v>1</v>
      </c>
      <c r="K765" s="38">
        <v>58</v>
      </c>
      <c r="L765" s="87">
        <v>1.7241379310344827E-2</v>
      </c>
      <c r="M765" s="92">
        <v>1</v>
      </c>
      <c r="N765" s="38">
        <v>54</v>
      </c>
      <c r="O765" s="87">
        <v>1.8518518518518517E-2</v>
      </c>
      <c r="P765" s="92">
        <v>2</v>
      </c>
      <c r="Q765" s="38">
        <v>206</v>
      </c>
      <c r="R765" s="87">
        <v>9.7087378640776691E-3</v>
      </c>
      <c r="S765" s="86">
        <v>4.4752741105392703E-4</v>
      </c>
      <c r="T765" s="58">
        <v>0.92976209355929895</v>
      </c>
    </row>
    <row r="766" spans="1:20" x14ac:dyDescent="0.25">
      <c r="A766" s="109">
        <v>762</v>
      </c>
      <c r="B766" s="226" t="s">
        <v>188</v>
      </c>
      <c r="C766" s="118">
        <v>150</v>
      </c>
      <c r="D766" s="189">
        <v>9</v>
      </c>
      <c r="E766" s="38">
        <v>51</v>
      </c>
      <c r="F766" s="87">
        <v>0.17647058823529413</v>
      </c>
      <c r="G766" s="92">
        <v>15</v>
      </c>
      <c r="H766" s="38">
        <v>63</v>
      </c>
      <c r="I766" s="87">
        <v>0.23809523809523808</v>
      </c>
      <c r="J766" s="92">
        <v>7</v>
      </c>
      <c r="K766" s="38">
        <v>47</v>
      </c>
      <c r="L766" s="87">
        <v>0.14893617021276595</v>
      </c>
      <c r="M766" s="92">
        <v>9</v>
      </c>
      <c r="N766" s="38">
        <v>45</v>
      </c>
      <c r="O766" s="87">
        <v>0.2</v>
      </c>
      <c r="P766" s="92">
        <v>40</v>
      </c>
      <c r="Q766" s="38">
        <v>206</v>
      </c>
      <c r="R766" s="87">
        <v>0.1941747572815534</v>
      </c>
      <c r="S766" s="86">
        <v>4.4752741105392703E-4</v>
      </c>
      <c r="T766" s="58">
        <v>0.93020962097035287</v>
      </c>
    </row>
    <row r="767" spans="1:20" x14ac:dyDescent="0.25">
      <c r="A767" s="109">
        <v>763</v>
      </c>
      <c r="B767" s="226">
        <v>2</v>
      </c>
      <c r="C767" s="118">
        <v>557</v>
      </c>
      <c r="D767" s="189">
        <v>2</v>
      </c>
      <c r="E767" s="38">
        <v>29</v>
      </c>
      <c r="F767" s="87">
        <v>6.8965517241379309E-2</v>
      </c>
      <c r="G767" s="92">
        <v>1</v>
      </c>
      <c r="H767" s="38">
        <v>15</v>
      </c>
      <c r="I767" s="87">
        <v>6.6666666666666666E-2</v>
      </c>
      <c r="J767" s="92">
        <v>8</v>
      </c>
      <c r="K767" s="38">
        <v>77</v>
      </c>
      <c r="L767" s="87">
        <v>0.1038961038961039</v>
      </c>
      <c r="M767" s="92">
        <v>16</v>
      </c>
      <c r="N767" s="38">
        <v>84</v>
      </c>
      <c r="O767" s="87">
        <v>0.19047619047619047</v>
      </c>
      <c r="P767" s="92">
        <v>27</v>
      </c>
      <c r="Q767" s="38">
        <v>205</v>
      </c>
      <c r="R767" s="87">
        <v>0.13170731707317074</v>
      </c>
      <c r="S767" s="86">
        <v>4.4535494789347109E-4</v>
      </c>
      <c r="T767" s="58">
        <v>0.93065497591824631</v>
      </c>
    </row>
    <row r="768" spans="1:20" x14ac:dyDescent="0.25">
      <c r="A768" s="109">
        <v>764</v>
      </c>
      <c r="B768" s="226" t="s">
        <v>197</v>
      </c>
      <c r="C768" s="118">
        <v>457</v>
      </c>
      <c r="D768" s="189">
        <v>9</v>
      </c>
      <c r="E768" s="38">
        <v>39</v>
      </c>
      <c r="F768" s="87">
        <v>0.23076923076923078</v>
      </c>
      <c r="G768" s="92">
        <v>14.999999999999998</v>
      </c>
      <c r="H768" s="38">
        <v>55</v>
      </c>
      <c r="I768" s="87">
        <v>0.27272727272727271</v>
      </c>
      <c r="J768" s="166">
        <v>13</v>
      </c>
      <c r="K768" s="167">
        <v>48</v>
      </c>
      <c r="L768" s="87">
        <v>0.27083333333333331</v>
      </c>
      <c r="M768" s="166">
        <v>16</v>
      </c>
      <c r="N768" s="167">
        <v>63</v>
      </c>
      <c r="O768" s="87">
        <v>0.25396825396825395</v>
      </c>
      <c r="P768" s="166">
        <v>53</v>
      </c>
      <c r="Q768" s="167">
        <v>205</v>
      </c>
      <c r="R768" s="87">
        <v>0.25853658536585367</v>
      </c>
      <c r="S768" s="86">
        <v>4.4535494789347109E-4</v>
      </c>
      <c r="T768" s="181">
        <v>0.93110033086613975</v>
      </c>
    </row>
    <row r="769" spans="1:20" x14ac:dyDescent="0.25">
      <c r="A769" s="109">
        <v>765</v>
      </c>
      <c r="B769" s="226" t="s">
        <v>191</v>
      </c>
      <c r="C769" s="118">
        <v>440</v>
      </c>
      <c r="D769" s="189">
        <v>14</v>
      </c>
      <c r="E769" s="38">
        <v>47</v>
      </c>
      <c r="F769" s="87">
        <v>0.2978723404255319</v>
      </c>
      <c r="G769" s="92">
        <v>10</v>
      </c>
      <c r="H769" s="38">
        <v>46</v>
      </c>
      <c r="I769" s="87">
        <v>0.21739130434782608</v>
      </c>
      <c r="J769" s="92">
        <v>12</v>
      </c>
      <c r="K769" s="38">
        <v>52</v>
      </c>
      <c r="L769" s="87">
        <v>0.23076923076923078</v>
      </c>
      <c r="M769" s="92">
        <v>11</v>
      </c>
      <c r="N769" s="38">
        <v>59</v>
      </c>
      <c r="O769" s="87">
        <v>0.1864406779661017</v>
      </c>
      <c r="P769" s="92">
        <v>47</v>
      </c>
      <c r="Q769" s="38">
        <v>204</v>
      </c>
      <c r="R769" s="87">
        <v>0.23039215686274508</v>
      </c>
      <c r="S769" s="86">
        <v>4.4318248473301515E-4</v>
      </c>
      <c r="T769" s="58">
        <v>0.93154351335087271</v>
      </c>
    </row>
    <row r="770" spans="1:20" x14ac:dyDescent="0.25">
      <c r="A770" s="109">
        <v>766</v>
      </c>
      <c r="B770" s="226" t="s">
        <v>110</v>
      </c>
      <c r="C770" s="118">
        <v>257</v>
      </c>
      <c r="D770" s="189">
        <v>41</v>
      </c>
      <c r="E770" s="38">
        <v>161</v>
      </c>
      <c r="F770" s="87">
        <v>0.25465838509316768</v>
      </c>
      <c r="G770" s="92">
        <v>26</v>
      </c>
      <c r="H770" s="38">
        <v>28</v>
      </c>
      <c r="I770" s="87">
        <v>0.9285714285714286</v>
      </c>
      <c r="J770" s="92">
        <v>13</v>
      </c>
      <c r="K770" s="38">
        <v>13</v>
      </c>
      <c r="L770" s="87">
        <v>1</v>
      </c>
      <c r="M770" s="92"/>
      <c r="N770" s="38"/>
      <c r="O770" s="87"/>
      <c r="P770" s="92">
        <v>80</v>
      </c>
      <c r="Q770" s="38">
        <v>202</v>
      </c>
      <c r="R770" s="87">
        <v>0.39603960396039606</v>
      </c>
      <c r="S770" s="86">
        <v>4.3883755841210321E-4</v>
      </c>
      <c r="T770" s="58">
        <v>0.93198235090928483</v>
      </c>
    </row>
    <row r="771" spans="1:20" x14ac:dyDescent="0.25">
      <c r="A771" s="109">
        <v>767</v>
      </c>
      <c r="B771" s="226" t="s">
        <v>204</v>
      </c>
      <c r="C771" s="118">
        <v>55</v>
      </c>
      <c r="D771" s="189">
        <v>37</v>
      </c>
      <c r="E771" s="38">
        <v>69</v>
      </c>
      <c r="F771" s="87">
        <v>0.53623188405797106</v>
      </c>
      <c r="G771" s="92">
        <v>48</v>
      </c>
      <c r="H771" s="38">
        <v>81</v>
      </c>
      <c r="I771" s="87">
        <v>0.59259259259259256</v>
      </c>
      <c r="J771" s="92">
        <v>28</v>
      </c>
      <c r="K771" s="38">
        <v>46</v>
      </c>
      <c r="L771" s="87">
        <v>0.60869565217391308</v>
      </c>
      <c r="M771" s="92">
        <v>4</v>
      </c>
      <c r="N771" s="38">
        <v>6</v>
      </c>
      <c r="O771" s="87">
        <v>0.66666666666666663</v>
      </c>
      <c r="P771" s="92">
        <v>117</v>
      </c>
      <c r="Q771" s="38">
        <v>202</v>
      </c>
      <c r="R771" s="87">
        <v>0.57920792079207917</v>
      </c>
      <c r="S771" s="86">
        <v>4.3883755841210321E-4</v>
      </c>
      <c r="T771" s="58">
        <v>0.93242118846769695</v>
      </c>
    </row>
    <row r="772" spans="1:20" x14ac:dyDescent="0.25">
      <c r="A772" s="109">
        <v>768</v>
      </c>
      <c r="B772" s="226" t="s">
        <v>204</v>
      </c>
      <c r="C772" s="118">
        <v>585</v>
      </c>
      <c r="D772" s="189">
        <v>4</v>
      </c>
      <c r="E772" s="38">
        <v>49</v>
      </c>
      <c r="F772" s="87">
        <v>8.1632653061224483E-2</v>
      </c>
      <c r="G772" s="92">
        <v>5</v>
      </c>
      <c r="H772" s="38">
        <v>45</v>
      </c>
      <c r="I772" s="87">
        <v>0.1111111111111111</v>
      </c>
      <c r="J772" s="92">
        <v>6</v>
      </c>
      <c r="K772" s="38">
        <v>55</v>
      </c>
      <c r="L772" s="87">
        <v>0.10909090909090909</v>
      </c>
      <c r="M772" s="92">
        <v>11</v>
      </c>
      <c r="N772" s="38">
        <v>52</v>
      </c>
      <c r="O772" s="87">
        <v>0.21153846153846154</v>
      </c>
      <c r="P772" s="92">
        <v>26</v>
      </c>
      <c r="Q772" s="38">
        <v>201</v>
      </c>
      <c r="R772" s="87">
        <v>0.12935323383084577</v>
      </c>
      <c r="S772" s="86">
        <v>4.3666509525164726E-4</v>
      </c>
      <c r="T772" s="58">
        <v>0.93285785356294859</v>
      </c>
    </row>
    <row r="773" spans="1:20" x14ac:dyDescent="0.25">
      <c r="A773" s="109">
        <v>769</v>
      </c>
      <c r="B773" s="226" t="s">
        <v>158</v>
      </c>
      <c r="C773" s="118">
        <v>47</v>
      </c>
      <c r="D773" s="189">
        <v>68</v>
      </c>
      <c r="E773" s="38">
        <v>167</v>
      </c>
      <c r="F773" s="87">
        <v>0.40718562874251496</v>
      </c>
      <c r="G773" s="92">
        <v>12</v>
      </c>
      <c r="H773" s="38">
        <v>25</v>
      </c>
      <c r="I773" s="87">
        <v>0.48</v>
      </c>
      <c r="J773" s="92">
        <v>0</v>
      </c>
      <c r="K773" s="38">
        <v>6</v>
      </c>
      <c r="L773" s="87">
        <v>0</v>
      </c>
      <c r="M773" s="92">
        <v>0</v>
      </c>
      <c r="N773" s="38">
        <v>3</v>
      </c>
      <c r="O773" s="87">
        <v>0</v>
      </c>
      <c r="P773" s="92">
        <v>80</v>
      </c>
      <c r="Q773" s="38">
        <v>201</v>
      </c>
      <c r="R773" s="87">
        <v>0.39800995024875624</v>
      </c>
      <c r="S773" s="86">
        <v>4.3666509525164726E-4</v>
      </c>
      <c r="T773" s="58">
        <v>0.93329451865820023</v>
      </c>
    </row>
    <row r="774" spans="1:20" x14ac:dyDescent="0.25">
      <c r="A774" s="109">
        <v>770</v>
      </c>
      <c r="B774" s="226" t="s">
        <v>181</v>
      </c>
      <c r="C774" s="118">
        <v>212</v>
      </c>
      <c r="D774" s="189">
        <v>13</v>
      </c>
      <c r="E774" s="38">
        <v>39</v>
      </c>
      <c r="F774" s="87">
        <v>0.33333333333333331</v>
      </c>
      <c r="G774" s="92">
        <v>9</v>
      </c>
      <c r="H774" s="38">
        <v>46</v>
      </c>
      <c r="I774" s="87">
        <v>0.19565217391304349</v>
      </c>
      <c r="J774" s="92">
        <v>23</v>
      </c>
      <c r="K774" s="38">
        <v>64</v>
      </c>
      <c r="L774" s="87">
        <v>0.359375</v>
      </c>
      <c r="M774" s="92">
        <v>19</v>
      </c>
      <c r="N774" s="38">
        <v>51</v>
      </c>
      <c r="O774" s="87">
        <v>0.37254901960784315</v>
      </c>
      <c r="P774" s="92">
        <v>64</v>
      </c>
      <c r="Q774" s="38">
        <v>200</v>
      </c>
      <c r="R774" s="87">
        <v>0.32</v>
      </c>
      <c r="S774" s="86">
        <v>4.3449263209119132E-4</v>
      </c>
      <c r="T774" s="58">
        <v>0.9337290112902914</v>
      </c>
    </row>
    <row r="775" spans="1:20" x14ac:dyDescent="0.25">
      <c r="A775" s="109">
        <v>771</v>
      </c>
      <c r="B775" s="226" t="s">
        <v>48</v>
      </c>
      <c r="C775" s="118">
        <v>791</v>
      </c>
      <c r="D775" s="189">
        <v>11</v>
      </c>
      <c r="E775" s="38">
        <v>38</v>
      </c>
      <c r="F775" s="87">
        <v>0.28947368421052633</v>
      </c>
      <c r="G775" s="92">
        <v>15</v>
      </c>
      <c r="H775" s="38">
        <v>38</v>
      </c>
      <c r="I775" s="87">
        <v>0.39473684210526316</v>
      </c>
      <c r="J775" s="92">
        <v>34</v>
      </c>
      <c r="K775" s="38">
        <v>63</v>
      </c>
      <c r="L775" s="87">
        <v>0.53968253968253965</v>
      </c>
      <c r="M775" s="92">
        <v>23</v>
      </c>
      <c r="N775" s="38">
        <v>60</v>
      </c>
      <c r="O775" s="87">
        <v>0.38333333333333336</v>
      </c>
      <c r="P775" s="92">
        <v>83</v>
      </c>
      <c r="Q775" s="38">
        <v>199</v>
      </c>
      <c r="R775" s="87">
        <v>0.41708542713567837</v>
      </c>
      <c r="S775" s="86">
        <v>4.3232016893073537E-4</v>
      </c>
      <c r="T775" s="58">
        <v>0.93416133145922209</v>
      </c>
    </row>
    <row r="776" spans="1:20" x14ac:dyDescent="0.25">
      <c r="A776" s="109">
        <v>772</v>
      </c>
      <c r="B776" s="226" t="s">
        <v>152</v>
      </c>
      <c r="C776" s="118">
        <v>1024</v>
      </c>
      <c r="D776" s="189">
        <v>0</v>
      </c>
      <c r="E776" s="38">
        <v>20</v>
      </c>
      <c r="F776" s="87">
        <v>0</v>
      </c>
      <c r="G776" s="92">
        <v>2</v>
      </c>
      <c r="H776" s="38">
        <v>51</v>
      </c>
      <c r="I776" s="87">
        <v>3.9215686274509803E-2</v>
      </c>
      <c r="J776" s="92">
        <v>4</v>
      </c>
      <c r="K776" s="38">
        <v>61</v>
      </c>
      <c r="L776" s="87">
        <v>6.5573770491803282E-2</v>
      </c>
      <c r="M776" s="92">
        <v>4</v>
      </c>
      <c r="N776" s="38">
        <v>66</v>
      </c>
      <c r="O776" s="87">
        <v>6.0606060606060608E-2</v>
      </c>
      <c r="P776" s="92">
        <v>10</v>
      </c>
      <c r="Q776" s="38">
        <v>198</v>
      </c>
      <c r="R776" s="87">
        <v>5.0505050505050504E-2</v>
      </c>
      <c r="S776" s="86">
        <v>4.3014770577027938E-4</v>
      </c>
      <c r="T776" s="58">
        <v>0.93459147916499241</v>
      </c>
    </row>
    <row r="777" spans="1:20" x14ac:dyDescent="0.25">
      <c r="A777" s="109">
        <v>773</v>
      </c>
      <c r="B777" s="226">
        <v>2</v>
      </c>
      <c r="C777" s="118">
        <v>19</v>
      </c>
      <c r="D777" s="189">
        <v>14</v>
      </c>
      <c r="E777" s="38">
        <v>54</v>
      </c>
      <c r="F777" s="87">
        <v>0.25925925925925924</v>
      </c>
      <c r="G777" s="92">
        <v>19</v>
      </c>
      <c r="H777" s="38">
        <v>52</v>
      </c>
      <c r="I777" s="87">
        <v>0.36538461538461536</v>
      </c>
      <c r="J777" s="92">
        <v>7</v>
      </c>
      <c r="K777" s="38">
        <v>51</v>
      </c>
      <c r="L777" s="87">
        <v>0.13725490196078433</v>
      </c>
      <c r="M777" s="92">
        <v>9</v>
      </c>
      <c r="N777" s="38">
        <v>41</v>
      </c>
      <c r="O777" s="87">
        <v>0.21951219512195122</v>
      </c>
      <c r="P777" s="92">
        <v>49</v>
      </c>
      <c r="Q777" s="38">
        <v>198</v>
      </c>
      <c r="R777" s="87">
        <v>0.24747474747474749</v>
      </c>
      <c r="S777" s="86">
        <v>4.3014770577027938E-4</v>
      </c>
      <c r="T777" s="58">
        <v>0.93502162687076273</v>
      </c>
    </row>
    <row r="778" spans="1:20" x14ac:dyDescent="0.25">
      <c r="A778" s="109">
        <v>774</v>
      </c>
      <c r="B778" s="226" t="s">
        <v>23</v>
      </c>
      <c r="C778" s="118">
        <v>82</v>
      </c>
      <c r="D778" s="189">
        <v>34</v>
      </c>
      <c r="E778" s="38">
        <v>152</v>
      </c>
      <c r="F778" s="87">
        <v>0.22368421052631579</v>
      </c>
      <c r="G778" s="92">
        <v>3</v>
      </c>
      <c r="H778" s="38">
        <v>31</v>
      </c>
      <c r="I778" s="87">
        <v>9.6774193548387094E-2</v>
      </c>
      <c r="J778" s="92">
        <v>0</v>
      </c>
      <c r="K778" s="38">
        <v>14</v>
      </c>
      <c r="L778" s="87">
        <v>0</v>
      </c>
      <c r="M778" s="92"/>
      <c r="N778" s="38"/>
      <c r="O778" s="87"/>
      <c r="P778" s="92">
        <v>37</v>
      </c>
      <c r="Q778" s="38">
        <v>197</v>
      </c>
      <c r="R778" s="87">
        <v>0.18781725888324874</v>
      </c>
      <c r="S778" s="86">
        <v>4.2797524260982343E-4</v>
      </c>
      <c r="T778" s="58">
        <v>0.93544960211337258</v>
      </c>
    </row>
    <row r="779" spans="1:20" x14ac:dyDescent="0.25">
      <c r="A779" s="109">
        <v>775</v>
      </c>
      <c r="B779" s="226" t="s">
        <v>143</v>
      </c>
      <c r="C779" s="118">
        <v>876</v>
      </c>
      <c r="D779" s="189">
        <v>31</v>
      </c>
      <c r="E779" s="38">
        <v>112</v>
      </c>
      <c r="F779" s="87">
        <v>0.2767857142857143</v>
      </c>
      <c r="G779" s="92">
        <v>15</v>
      </c>
      <c r="H779" s="38">
        <v>64</v>
      </c>
      <c r="I779" s="87">
        <v>0.234375</v>
      </c>
      <c r="J779" s="92">
        <v>5</v>
      </c>
      <c r="K779" s="38">
        <v>18</v>
      </c>
      <c r="L779" s="87">
        <v>0.27777777777777779</v>
      </c>
      <c r="M779" s="92"/>
      <c r="N779" s="38"/>
      <c r="O779" s="87"/>
      <c r="P779" s="92">
        <v>51</v>
      </c>
      <c r="Q779" s="38">
        <v>194</v>
      </c>
      <c r="R779" s="87">
        <v>0.26288659793814434</v>
      </c>
      <c r="S779" s="86">
        <v>4.2145785312845555E-4</v>
      </c>
      <c r="T779" s="58">
        <v>0.935871059966501</v>
      </c>
    </row>
    <row r="780" spans="1:20" x14ac:dyDescent="0.25">
      <c r="A780" s="109">
        <v>776</v>
      </c>
      <c r="B780" s="226" t="s">
        <v>22</v>
      </c>
      <c r="C780" s="118">
        <v>358</v>
      </c>
      <c r="D780" s="189">
        <v>22</v>
      </c>
      <c r="E780" s="38">
        <v>57</v>
      </c>
      <c r="F780" s="87">
        <v>0.38596491228070173</v>
      </c>
      <c r="G780" s="92">
        <v>18</v>
      </c>
      <c r="H780" s="38">
        <v>40</v>
      </c>
      <c r="I780" s="87">
        <v>0.45</v>
      </c>
      <c r="J780" s="92">
        <v>27</v>
      </c>
      <c r="K780" s="38">
        <v>49</v>
      </c>
      <c r="L780" s="87">
        <v>0.55102040816326525</v>
      </c>
      <c r="M780" s="92">
        <v>10</v>
      </c>
      <c r="N780" s="38">
        <v>48</v>
      </c>
      <c r="O780" s="87">
        <v>0.20833333333333334</v>
      </c>
      <c r="P780" s="92">
        <v>77</v>
      </c>
      <c r="Q780" s="38">
        <v>194</v>
      </c>
      <c r="R780" s="87">
        <v>0.39690721649484534</v>
      </c>
      <c r="S780" s="86">
        <v>4.2145785312845555E-4</v>
      </c>
      <c r="T780" s="58">
        <v>0.93629251781962941</v>
      </c>
    </row>
    <row r="781" spans="1:20" x14ac:dyDescent="0.25">
      <c r="A781" s="109">
        <v>777</v>
      </c>
      <c r="B781" s="226" t="s">
        <v>182</v>
      </c>
      <c r="C781" s="118">
        <v>1081</v>
      </c>
      <c r="D781" s="189">
        <v>13</v>
      </c>
      <c r="E781" s="38">
        <v>71</v>
      </c>
      <c r="F781" s="87">
        <v>0.18309859154929578</v>
      </c>
      <c r="G781" s="92">
        <v>6</v>
      </c>
      <c r="H781" s="38">
        <v>26</v>
      </c>
      <c r="I781" s="87">
        <v>0.23076923076923078</v>
      </c>
      <c r="J781" s="92">
        <v>6</v>
      </c>
      <c r="K781" s="38">
        <v>39</v>
      </c>
      <c r="L781" s="87">
        <v>0.15384615384615385</v>
      </c>
      <c r="M781" s="92">
        <v>9</v>
      </c>
      <c r="N781" s="38">
        <v>57</v>
      </c>
      <c r="O781" s="87">
        <v>0.15789473684210525</v>
      </c>
      <c r="P781" s="92">
        <v>34</v>
      </c>
      <c r="Q781" s="38">
        <v>193</v>
      </c>
      <c r="R781" s="87">
        <v>0.17616580310880828</v>
      </c>
      <c r="S781" s="86">
        <v>4.1928538996799961E-4</v>
      </c>
      <c r="T781" s="58">
        <v>0.93671180320959746</v>
      </c>
    </row>
    <row r="782" spans="1:20" x14ac:dyDescent="0.25">
      <c r="A782" s="109">
        <v>778</v>
      </c>
      <c r="B782" s="226" t="s">
        <v>147</v>
      </c>
      <c r="C782" s="118">
        <v>809</v>
      </c>
      <c r="D782" s="189">
        <v>0</v>
      </c>
      <c r="E782" s="38">
        <v>22</v>
      </c>
      <c r="F782" s="87">
        <v>0</v>
      </c>
      <c r="G782" s="92">
        <v>6</v>
      </c>
      <c r="H782" s="38">
        <v>50</v>
      </c>
      <c r="I782" s="87">
        <v>0.12</v>
      </c>
      <c r="J782" s="92">
        <v>6</v>
      </c>
      <c r="K782" s="38">
        <v>46</v>
      </c>
      <c r="L782" s="87">
        <v>0.13043478260869565</v>
      </c>
      <c r="M782" s="92">
        <v>6</v>
      </c>
      <c r="N782" s="38">
        <v>74</v>
      </c>
      <c r="O782" s="87">
        <v>8.1081081081081086E-2</v>
      </c>
      <c r="P782" s="92">
        <v>18</v>
      </c>
      <c r="Q782" s="38">
        <v>192</v>
      </c>
      <c r="R782" s="87">
        <v>9.375E-2</v>
      </c>
      <c r="S782" s="86">
        <v>4.1711292680754366E-4</v>
      </c>
      <c r="T782" s="58">
        <v>0.93712891613640503</v>
      </c>
    </row>
    <row r="783" spans="1:20" x14ac:dyDescent="0.25">
      <c r="A783" s="109">
        <v>779</v>
      </c>
      <c r="B783" s="226" t="s">
        <v>147</v>
      </c>
      <c r="C783" s="118">
        <v>7</v>
      </c>
      <c r="D783" s="189">
        <v>37</v>
      </c>
      <c r="E783" s="38">
        <v>168</v>
      </c>
      <c r="F783" s="87">
        <v>0.22023809523809523</v>
      </c>
      <c r="G783" s="92">
        <v>2</v>
      </c>
      <c r="H783" s="38">
        <v>24</v>
      </c>
      <c r="I783" s="87">
        <v>8.3333333333333329E-2</v>
      </c>
      <c r="J783" s="92"/>
      <c r="K783" s="38"/>
      <c r="L783" s="87"/>
      <c r="M783" s="92"/>
      <c r="N783" s="38"/>
      <c r="O783" s="87"/>
      <c r="P783" s="92">
        <v>39</v>
      </c>
      <c r="Q783" s="38">
        <v>192</v>
      </c>
      <c r="R783" s="87">
        <v>0.203125</v>
      </c>
      <c r="S783" s="86">
        <v>4.1711292680754366E-4</v>
      </c>
      <c r="T783" s="58">
        <v>0.9375460290632126</v>
      </c>
    </row>
    <row r="784" spans="1:20" x14ac:dyDescent="0.25">
      <c r="A784" s="109">
        <v>780</v>
      </c>
      <c r="B784" s="226" t="s">
        <v>38</v>
      </c>
      <c r="C784" s="118">
        <v>1093</v>
      </c>
      <c r="D784" s="189">
        <v>0</v>
      </c>
      <c r="E784" s="38">
        <v>25</v>
      </c>
      <c r="F784" s="87">
        <v>0</v>
      </c>
      <c r="G784" s="92">
        <v>0</v>
      </c>
      <c r="H784" s="38">
        <v>26</v>
      </c>
      <c r="I784" s="87">
        <v>0</v>
      </c>
      <c r="J784" s="92">
        <v>0</v>
      </c>
      <c r="K784" s="38">
        <v>23</v>
      </c>
      <c r="L784" s="87">
        <v>0</v>
      </c>
      <c r="M784" s="92">
        <v>2</v>
      </c>
      <c r="N784" s="38">
        <v>115</v>
      </c>
      <c r="O784" s="87">
        <v>1.7391304347826087E-2</v>
      </c>
      <c r="P784" s="92">
        <v>2</v>
      </c>
      <c r="Q784" s="38">
        <v>189</v>
      </c>
      <c r="R784" s="87">
        <v>1.0582010582010581E-2</v>
      </c>
      <c r="S784" s="86">
        <v>4.1059553732617578E-4</v>
      </c>
      <c r="T784" s="58">
        <v>0.93795662460053875</v>
      </c>
    </row>
    <row r="785" spans="1:20" x14ac:dyDescent="0.25">
      <c r="A785" s="109">
        <v>781</v>
      </c>
      <c r="B785" s="226" t="s">
        <v>23</v>
      </c>
      <c r="C785" s="118">
        <v>40</v>
      </c>
      <c r="D785" s="189">
        <v>8</v>
      </c>
      <c r="E785" s="38">
        <v>56</v>
      </c>
      <c r="F785" s="87">
        <v>0.14285714285714285</v>
      </c>
      <c r="G785" s="92">
        <v>6</v>
      </c>
      <c r="H785" s="38">
        <v>38</v>
      </c>
      <c r="I785" s="87">
        <v>0.15789473684210525</v>
      </c>
      <c r="J785" s="92">
        <v>2</v>
      </c>
      <c r="K785" s="38">
        <v>44</v>
      </c>
      <c r="L785" s="87">
        <v>4.5454545454545456E-2</v>
      </c>
      <c r="M785" s="92">
        <v>4</v>
      </c>
      <c r="N785" s="38">
        <v>51</v>
      </c>
      <c r="O785" s="87">
        <v>7.8431372549019607E-2</v>
      </c>
      <c r="P785" s="92">
        <v>20</v>
      </c>
      <c r="Q785" s="38">
        <v>189</v>
      </c>
      <c r="R785" s="87">
        <v>0.10582010582010581</v>
      </c>
      <c r="S785" s="86">
        <v>4.1059553732617578E-4</v>
      </c>
      <c r="T785" s="58">
        <v>0.93836722013786489</v>
      </c>
    </row>
    <row r="786" spans="1:20" x14ac:dyDescent="0.25">
      <c r="A786" s="109">
        <v>782</v>
      </c>
      <c r="B786" s="226" t="s">
        <v>181</v>
      </c>
      <c r="C786" s="118">
        <v>805</v>
      </c>
      <c r="D786" s="189">
        <v>8</v>
      </c>
      <c r="E786" s="38">
        <v>46</v>
      </c>
      <c r="F786" s="87">
        <v>0.17391304347826086</v>
      </c>
      <c r="G786" s="92">
        <v>8</v>
      </c>
      <c r="H786" s="38">
        <v>47</v>
      </c>
      <c r="I786" s="87">
        <v>0.1702127659574468</v>
      </c>
      <c r="J786" s="92">
        <v>10</v>
      </c>
      <c r="K786" s="38">
        <v>48</v>
      </c>
      <c r="L786" s="87">
        <v>0.20833333333333334</v>
      </c>
      <c r="M786" s="92">
        <v>9</v>
      </c>
      <c r="N786" s="38">
        <v>47</v>
      </c>
      <c r="O786" s="87">
        <v>0.19148936170212766</v>
      </c>
      <c r="P786" s="92">
        <v>35</v>
      </c>
      <c r="Q786" s="38">
        <v>188</v>
      </c>
      <c r="R786" s="87">
        <v>0.18617021276595744</v>
      </c>
      <c r="S786" s="86">
        <v>4.0842307416571983E-4</v>
      </c>
      <c r="T786" s="58">
        <v>0.93877564321203055</v>
      </c>
    </row>
    <row r="787" spans="1:20" x14ac:dyDescent="0.25">
      <c r="A787" s="109">
        <v>783</v>
      </c>
      <c r="B787" s="226" t="s">
        <v>73</v>
      </c>
      <c r="C787" s="118">
        <v>706</v>
      </c>
      <c r="D787" s="189">
        <v>11</v>
      </c>
      <c r="E787" s="38">
        <v>29</v>
      </c>
      <c r="F787" s="87">
        <v>0.37931034482758619</v>
      </c>
      <c r="G787" s="92">
        <v>12</v>
      </c>
      <c r="H787" s="38">
        <v>59</v>
      </c>
      <c r="I787" s="87">
        <v>0.20338983050847459</v>
      </c>
      <c r="J787" s="92">
        <v>21</v>
      </c>
      <c r="K787" s="38">
        <v>53</v>
      </c>
      <c r="L787" s="87">
        <v>0.39622641509433965</v>
      </c>
      <c r="M787" s="92">
        <v>19</v>
      </c>
      <c r="N787" s="38">
        <v>47</v>
      </c>
      <c r="O787" s="87">
        <v>0.40425531914893614</v>
      </c>
      <c r="P787" s="92">
        <v>63</v>
      </c>
      <c r="Q787" s="38">
        <v>188</v>
      </c>
      <c r="R787" s="87">
        <v>0.33510638297872342</v>
      </c>
      <c r="S787" s="86">
        <v>4.0842307416571983E-4</v>
      </c>
      <c r="T787" s="58">
        <v>0.93918406628619622</v>
      </c>
    </row>
    <row r="788" spans="1:20" x14ac:dyDescent="0.25">
      <c r="A788" s="109">
        <v>784</v>
      </c>
      <c r="B788" s="226" t="s">
        <v>73</v>
      </c>
      <c r="C788" s="118">
        <v>286</v>
      </c>
      <c r="D788" s="189">
        <v>50</v>
      </c>
      <c r="E788" s="38">
        <v>179</v>
      </c>
      <c r="F788" s="87">
        <v>0.27932960893854747</v>
      </c>
      <c r="G788" s="92">
        <v>6</v>
      </c>
      <c r="H788" s="38">
        <v>9</v>
      </c>
      <c r="I788" s="87">
        <v>0.66666666666666663</v>
      </c>
      <c r="J788" s="92"/>
      <c r="K788" s="38"/>
      <c r="L788" s="87"/>
      <c r="M788" s="92"/>
      <c r="N788" s="38"/>
      <c r="O788" s="87"/>
      <c r="P788" s="92">
        <v>56</v>
      </c>
      <c r="Q788" s="38">
        <v>188</v>
      </c>
      <c r="R788" s="87">
        <v>0.2978723404255319</v>
      </c>
      <c r="S788" s="86">
        <v>4.0842307416571983E-4</v>
      </c>
      <c r="T788" s="58">
        <v>0.93959248936036188</v>
      </c>
    </row>
    <row r="789" spans="1:20" x14ac:dyDescent="0.25">
      <c r="A789" s="109">
        <v>785</v>
      </c>
      <c r="B789" s="226" t="s">
        <v>165</v>
      </c>
      <c r="C789" s="118">
        <v>447</v>
      </c>
      <c r="D789" s="189">
        <v>3</v>
      </c>
      <c r="E789" s="38">
        <v>35</v>
      </c>
      <c r="F789" s="87">
        <v>8.5714285714285715E-2</v>
      </c>
      <c r="G789" s="92">
        <v>5</v>
      </c>
      <c r="H789" s="38">
        <v>44</v>
      </c>
      <c r="I789" s="87">
        <v>0.11363636363636363</v>
      </c>
      <c r="J789" s="92">
        <v>9</v>
      </c>
      <c r="K789" s="38">
        <v>55</v>
      </c>
      <c r="L789" s="87">
        <v>0.16363636363636364</v>
      </c>
      <c r="M789" s="92">
        <v>4</v>
      </c>
      <c r="N789" s="38">
        <v>53</v>
      </c>
      <c r="O789" s="87">
        <v>7.5471698113207544E-2</v>
      </c>
      <c r="P789" s="92">
        <v>21</v>
      </c>
      <c r="Q789" s="38">
        <v>187</v>
      </c>
      <c r="R789" s="87">
        <v>0.11229946524064172</v>
      </c>
      <c r="S789" s="86">
        <v>4.0625061100526389E-4</v>
      </c>
      <c r="T789" s="58">
        <v>0.93999873997136718</v>
      </c>
    </row>
    <row r="790" spans="1:20" x14ac:dyDescent="0.25">
      <c r="A790" s="109">
        <v>786</v>
      </c>
      <c r="B790" s="226">
        <v>2</v>
      </c>
      <c r="C790" s="118">
        <v>338</v>
      </c>
      <c r="D790" s="189">
        <v>20</v>
      </c>
      <c r="E790" s="38">
        <v>62</v>
      </c>
      <c r="F790" s="87">
        <v>0.32258064516129031</v>
      </c>
      <c r="G790" s="92">
        <v>19</v>
      </c>
      <c r="H790" s="38">
        <v>64</v>
      </c>
      <c r="I790" s="87">
        <v>0.296875</v>
      </c>
      <c r="J790" s="92">
        <v>25</v>
      </c>
      <c r="K790" s="38">
        <v>58</v>
      </c>
      <c r="L790" s="87">
        <v>0.43103448275862066</v>
      </c>
      <c r="M790" s="92">
        <v>0</v>
      </c>
      <c r="N790" s="38">
        <v>3</v>
      </c>
      <c r="O790" s="87">
        <v>0</v>
      </c>
      <c r="P790" s="92">
        <v>64</v>
      </c>
      <c r="Q790" s="38">
        <v>187</v>
      </c>
      <c r="R790" s="87">
        <v>0.34224598930481281</v>
      </c>
      <c r="S790" s="86">
        <v>4.0625061100526389E-4</v>
      </c>
      <c r="T790" s="58">
        <v>0.94040499058237248</v>
      </c>
    </row>
    <row r="791" spans="1:20" x14ac:dyDescent="0.25">
      <c r="A791" s="109">
        <v>787</v>
      </c>
      <c r="B791" s="226" t="s">
        <v>181</v>
      </c>
      <c r="C791" s="118">
        <v>820</v>
      </c>
      <c r="D791" s="189">
        <v>1</v>
      </c>
      <c r="E791" s="38">
        <v>45</v>
      </c>
      <c r="F791" s="87">
        <v>2.2222222222222223E-2</v>
      </c>
      <c r="G791" s="92">
        <v>1</v>
      </c>
      <c r="H791" s="38">
        <v>45</v>
      </c>
      <c r="I791" s="87">
        <v>2.2222222222222223E-2</v>
      </c>
      <c r="J791" s="92">
        <v>1</v>
      </c>
      <c r="K791" s="38">
        <v>49</v>
      </c>
      <c r="L791" s="87">
        <v>2.0408163265306121E-2</v>
      </c>
      <c r="M791" s="92">
        <v>3</v>
      </c>
      <c r="N791" s="38">
        <v>47</v>
      </c>
      <c r="O791" s="87">
        <v>6.3829787234042548E-2</v>
      </c>
      <c r="P791" s="92">
        <v>6</v>
      </c>
      <c r="Q791" s="38">
        <v>186</v>
      </c>
      <c r="R791" s="87">
        <v>3.2258064516129031E-2</v>
      </c>
      <c r="S791" s="86">
        <v>4.0407814784480795E-4</v>
      </c>
      <c r="T791" s="58">
        <v>0.9408090687302173</v>
      </c>
    </row>
    <row r="792" spans="1:20" x14ac:dyDescent="0.25">
      <c r="A792" s="109">
        <v>788</v>
      </c>
      <c r="B792" s="226" t="s">
        <v>204</v>
      </c>
      <c r="C792" s="118">
        <v>533</v>
      </c>
      <c r="D792" s="189">
        <v>12</v>
      </c>
      <c r="E792" s="38">
        <v>46</v>
      </c>
      <c r="F792" s="87">
        <v>0.2608695652173913</v>
      </c>
      <c r="G792" s="92">
        <v>11</v>
      </c>
      <c r="H792" s="38">
        <v>43</v>
      </c>
      <c r="I792" s="87">
        <v>0.2558139534883721</v>
      </c>
      <c r="J792" s="92">
        <v>12</v>
      </c>
      <c r="K792" s="38">
        <v>49</v>
      </c>
      <c r="L792" s="87">
        <v>0.24489795918367346</v>
      </c>
      <c r="M792" s="92">
        <v>15</v>
      </c>
      <c r="N792" s="38">
        <v>48</v>
      </c>
      <c r="O792" s="87">
        <v>0.3125</v>
      </c>
      <c r="P792" s="92">
        <v>50</v>
      </c>
      <c r="Q792" s="38">
        <v>186</v>
      </c>
      <c r="R792" s="87">
        <v>0.26881720430107525</v>
      </c>
      <c r="S792" s="86">
        <v>4.0407814784480795E-4</v>
      </c>
      <c r="T792" s="58">
        <v>0.94121314687806212</v>
      </c>
    </row>
    <row r="793" spans="1:20" x14ac:dyDescent="0.25">
      <c r="A793" s="109">
        <v>789</v>
      </c>
      <c r="B793" s="226" t="s">
        <v>39</v>
      </c>
      <c r="C793" s="118">
        <v>196</v>
      </c>
      <c r="D793" s="189">
        <v>3</v>
      </c>
      <c r="E793" s="38">
        <v>46</v>
      </c>
      <c r="F793" s="87">
        <v>6.5217391304347824E-2</v>
      </c>
      <c r="G793" s="92">
        <v>3</v>
      </c>
      <c r="H793" s="38">
        <v>44</v>
      </c>
      <c r="I793" s="87">
        <v>6.8181818181818177E-2</v>
      </c>
      <c r="J793" s="92">
        <v>1</v>
      </c>
      <c r="K793" s="38">
        <v>50</v>
      </c>
      <c r="L793" s="87">
        <v>0.02</v>
      </c>
      <c r="M793" s="92">
        <v>5</v>
      </c>
      <c r="N793" s="38">
        <v>46</v>
      </c>
      <c r="O793" s="87">
        <v>0.10869565217391304</v>
      </c>
      <c r="P793" s="92">
        <v>12</v>
      </c>
      <c r="Q793" s="38">
        <v>186</v>
      </c>
      <c r="R793" s="87">
        <v>6.4516129032258063E-2</v>
      </c>
      <c r="S793" s="86">
        <v>4.0407814784480795E-4</v>
      </c>
      <c r="T793" s="58">
        <v>0.94161722502590695</v>
      </c>
    </row>
    <row r="794" spans="1:20" x14ac:dyDescent="0.25">
      <c r="A794" s="109">
        <v>790</v>
      </c>
      <c r="B794" s="226" t="s">
        <v>66</v>
      </c>
      <c r="C794" s="118">
        <v>12</v>
      </c>
      <c r="D794" s="189">
        <v>67</v>
      </c>
      <c r="E794" s="38">
        <v>105</v>
      </c>
      <c r="F794" s="87">
        <v>0.63809523809523805</v>
      </c>
      <c r="G794" s="92">
        <v>56</v>
      </c>
      <c r="H794" s="38">
        <v>80</v>
      </c>
      <c r="I794" s="87">
        <v>0.7</v>
      </c>
      <c r="J794" s="92"/>
      <c r="K794" s="38"/>
      <c r="L794" s="87"/>
      <c r="M794" s="92"/>
      <c r="N794" s="38"/>
      <c r="O794" s="87"/>
      <c r="P794" s="92">
        <v>123</v>
      </c>
      <c r="Q794" s="38">
        <v>185</v>
      </c>
      <c r="R794" s="87">
        <v>0.66486486486486485</v>
      </c>
      <c r="S794" s="86">
        <v>4.0190568468435195E-4</v>
      </c>
      <c r="T794" s="58">
        <v>0.94201913071059129</v>
      </c>
    </row>
    <row r="795" spans="1:20" x14ac:dyDescent="0.25">
      <c r="A795" s="109">
        <v>791</v>
      </c>
      <c r="B795" s="226" t="s">
        <v>182</v>
      </c>
      <c r="C795" s="118">
        <v>915</v>
      </c>
      <c r="D795" s="189">
        <v>6</v>
      </c>
      <c r="E795" s="38">
        <v>73</v>
      </c>
      <c r="F795" s="87">
        <v>8.2191780821917804E-2</v>
      </c>
      <c r="G795" s="92">
        <v>2</v>
      </c>
      <c r="H795" s="38">
        <v>40</v>
      </c>
      <c r="I795" s="87">
        <v>0.05</v>
      </c>
      <c r="J795" s="92">
        <v>5</v>
      </c>
      <c r="K795" s="38">
        <v>63</v>
      </c>
      <c r="L795" s="87">
        <v>7.9365079365079361E-2</v>
      </c>
      <c r="M795" s="92">
        <v>4</v>
      </c>
      <c r="N795" s="38">
        <v>8</v>
      </c>
      <c r="O795" s="87">
        <v>0.5</v>
      </c>
      <c r="P795" s="92">
        <v>17</v>
      </c>
      <c r="Q795" s="38">
        <v>184</v>
      </c>
      <c r="R795" s="87">
        <v>9.2391304347826081E-2</v>
      </c>
      <c r="S795" s="86">
        <v>3.99733221523896E-4</v>
      </c>
      <c r="T795" s="58">
        <v>0.94241886393211516</v>
      </c>
    </row>
    <row r="796" spans="1:20" x14ac:dyDescent="0.25">
      <c r="A796" s="109">
        <v>792</v>
      </c>
      <c r="B796" s="226" t="s">
        <v>204</v>
      </c>
      <c r="C796" s="118">
        <v>492</v>
      </c>
      <c r="D796" s="189">
        <v>16</v>
      </c>
      <c r="E796" s="38">
        <v>52</v>
      </c>
      <c r="F796" s="87">
        <v>0.30769230769230771</v>
      </c>
      <c r="G796" s="92">
        <v>9</v>
      </c>
      <c r="H796" s="38">
        <v>48</v>
      </c>
      <c r="I796" s="87">
        <v>0.1875</v>
      </c>
      <c r="J796" s="92">
        <v>11</v>
      </c>
      <c r="K796" s="38">
        <v>34</v>
      </c>
      <c r="L796" s="87">
        <v>0.3235294117647059</v>
      </c>
      <c r="M796" s="92">
        <v>5</v>
      </c>
      <c r="N796" s="38">
        <v>50</v>
      </c>
      <c r="O796" s="87">
        <v>0.1</v>
      </c>
      <c r="P796" s="92">
        <v>41</v>
      </c>
      <c r="Q796" s="38">
        <v>184</v>
      </c>
      <c r="R796" s="87">
        <v>0.22282608695652173</v>
      </c>
      <c r="S796" s="86">
        <v>3.99733221523896E-4</v>
      </c>
      <c r="T796" s="58">
        <v>0.94281859715363903</v>
      </c>
    </row>
    <row r="797" spans="1:20" x14ac:dyDescent="0.25">
      <c r="A797" s="109">
        <v>793</v>
      </c>
      <c r="B797" s="226" t="s">
        <v>159</v>
      </c>
      <c r="C797" s="118">
        <v>254</v>
      </c>
      <c r="D797" s="189">
        <v>37</v>
      </c>
      <c r="E797" s="38">
        <v>126</v>
      </c>
      <c r="F797" s="87">
        <v>0.29365079365079366</v>
      </c>
      <c r="G797" s="92">
        <v>16</v>
      </c>
      <c r="H797" s="38">
        <v>58</v>
      </c>
      <c r="I797" s="87">
        <v>0.27586206896551724</v>
      </c>
      <c r="J797" s="92"/>
      <c r="K797" s="38"/>
      <c r="L797" s="87"/>
      <c r="M797" s="92"/>
      <c r="N797" s="38"/>
      <c r="O797" s="87"/>
      <c r="P797" s="92">
        <v>53</v>
      </c>
      <c r="Q797" s="38">
        <v>184</v>
      </c>
      <c r="R797" s="87">
        <v>0.28804347826086957</v>
      </c>
      <c r="S797" s="86">
        <v>3.99733221523896E-4</v>
      </c>
      <c r="T797" s="58">
        <v>0.94321833037516289</v>
      </c>
    </row>
    <row r="798" spans="1:20" x14ac:dyDescent="0.25">
      <c r="A798" s="109">
        <v>794</v>
      </c>
      <c r="B798" s="226">
        <v>2</v>
      </c>
      <c r="C798" s="118">
        <v>199</v>
      </c>
      <c r="D798" s="189">
        <v>6</v>
      </c>
      <c r="E798" s="38">
        <v>45</v>
      </c>
      <c r="F798" s="87">
        <v>0.13333333333333333</v>
      </c>
      <c r="G798" s="92">
        <v>10</v>
      </c>
      <c r="H798" s="38">
        <v>56</v>
      </c>
      <c r="I798" s="87">
        <v>0.17857142857142858</v>
      </c>
      <c r="J798" s="92">
        <v>8</v>
      </c>
      <c r="K798" s="38">
        <v>48</v>
      </c>
      <c r="L798" s="87">
        <v>0.16666666666666666</v>
      </c>
      <c r="M798" s="92">
        <v>6</v>
      </c>
      <c r="N798" s="38">
        <v>35</v>
      </c>
      <c r="O798" s="87">
        <v>0.17142857142857143</v>
      </c>
      <c r="P798" s="92">
        <v>30</v>
      </c>
      <c r="Q798" s="38">
        <v>184</v>
      </c>
      <c r="R798" s="87">
        <v>0.16304347826086957</v>
      </c>
      <c r="S798" s="86">
        <v>3.99733221523896E-4</v>
      </c>
      <c r="T798" s="58">
        <v>0.94361806359668676</v>
      </c>
    </row>
    <row r="799" spans="1:20" x14ac:dyDescent="0.25">
      <c r="A799" s="109">
        <v>795</v>
      </c>
      <c r="B799" s="226" t="s">
        <v>181</v>
      </c>
      <c r="C799" s="118">
        <v>836</v>
      </c>
      <c r="D799" s="189">
        <v>1</v>
      </c>
      <c r="E799" s="38">
        <v>36</v>
      </c>
      <c r="F799" s="87">
        <v>2.7777777777777776E-2</v>
      </c>
      <c r="G799" s="92">
        <v>0</v>
      </c>
      <c r="H799" s="38">
        <v>38</v>
      </c>
      <c r="I799" s="87">
        <v>0</v>
      </c>
      <c r="J799" s="92">
        <v>2</v>
      </c>
      <c r="K799" s="38">
        <v>57</v>
      </c>
      <c r="L799" s="87">
        <v>3.5087719298245612E-2</v>
      </c>
      <c r="M799" s="92">
        <v>1</v>
      </c>
      <c r="N799" s="38">
        <v>52</v>
      </c>
      <c r="O799" s="87">
        <v>1.9230769230769232E-2</v>
      </c>
      <c r="P799" s="92">
        <v>4</v>
      </c>
      <c r="Q799" s="38">
        <v>183</v>
      </c>
      <c r="R799" s="87">
        <v>2.185792349726776E-2</v>
      </c>
      <c r="S799" s="86">
        <v>3.9756075836344006E-4</v>
      </c>
      <c r="T799" s="58">
        <v>0.94401562435505015</v>
      </c>
    </row>
    <row r="800" spans="1:20" x14ac:dyDescent="0.25">
      <c r="A800" s="109">
        <v>796</v>
      </c>
      <c r="B800" s="226" t="s">
        <v>158</v>
      </c>
      <c r="C800" s="118">
        <v>798</v>
      </c>
      <c r="D800" s="189">
        <v>1</v>
      </c>
      <c r="E800" s="38">
        <v>34</v>
      </c>
      <c r="F800" s="87">
        <v>2.9411764705882353E-2</v>
      </c>
      <c r="G800" s="92">
        <v>3</v>
      </c>
      <c r="H800" s="38">
        <v>45</v>
      </c>
      <c r="I800" s="87">
        <v>6.6666666666666666E-2</v>
      </c>
      <c r="J800" s="92">
        <v>4</v>
      </c>
      <c r="K800" s="38">
        <v>55</v>
      </c>
      <c r="L800" s="87">
        <v>7.2727272727272724E-2</v>
      </c>
      <c r="M800" s="92">
        <v>5</v>
      </c>
      <c r="N800" s="38">
        <v>49</v>
      </c>
      <c r="O800" s="87">
        <v>0.10204081632653061</v>
      </c>
      <c r="P800" s="92">
        <v>13</v>
      </c>
      <c r="Q800" s="38">
        <v>183</v>
      </c>
      <c r="R800" s="87">
        <v>7.1038251366120214E-2</v>
      </c>
      <c r="S800" s="86">
        <v>3.9756075836344006E-4</v>
      </c>
      <c r="T800" s="58">
        <v>0.94441318511341354</v>
      </c>
    </row>
    <row r="801" spans="1:20" x14ac:dyDescent="0.25">
      <c r="A801" s="109">
        <v>797</v>
      </c>
      <c r="B801" s="226">
        <v>2</v>
      </c>
      <c r="C801" s="118">
        <v>491</v>
      </c>
      <c r="D801" s="189">
        <v>4</v>
      </c>
      <c r="E801" s="38">
        <v>39</v>
      </c>
      <c r="F801" s="87">
        <v>0.10256410256410256</v>
      </c>
      <c r="G801" s="92">
        <v>10</v>
      </c>
      <c r="H801" s="38">
        <v>45</v>
      </c>
      <c r="I801" s="87">
        <v>0.22222222222222221</v>
      </c>
      <c r="J801" s="92">
        <v>7</v>
      </c>
      <c r="K801" s="38">
        <v>44</v>
      </c>
      <c r="L801" s="87">
        <v>0.15909090909090909</v>
      </c>
      <c r="M801" s="92">
        <v>7</v>
      </c>
      <c r="N801" s="38">
        <v>54</v>
      </c>
      <c r="O801" s="87">
        <v>0.12962962962962962</v>
      </c>
      <c r="P801" s="92">
        <v>28</v>
      </c>
      <c r="Q801" s="38">
        <v>182</v>
      </c>
      <c r="R801" s="87">
        <v>0.15384615384615385</v>
      </c>
      <c r="S801" s="86">
        <v>3.9538829520298412E-4</v>
      </c>
      <c r="T801" s="58">
        <v>0.94480857340861657</v>
      </c>
    </row>
    <row r="802" spans="1:20" x14ac:dyDescent="0.25">
      <c r="A802" s="109">
        <v>798</v>
      </c>
      <c r="B802" s="226" t="s">
        <v>193</v>
      </c>
      <c r="C802" s="118">
        <v>878</v>
      </c>
      <c r="D802" s="189">
        <v>28</v>
      </c>
      <c r="E802" s="38">
        <v>101</v>
      </c>
      <c r="F802" s="87">
        <v>0.27722772277227725</v>
      </c>
      <c r="G802" s="92">
        <v>18</v>
      </c>
      <c r="H802" s="38">
        <v>67</v>
      </c>
      <c r="I802" s="87">
        <v>0.26865671641791045</v>
      </c>
      <c r="J802" s="92">
        <v>3</v>
      </c>
      <c r="K802" s="38">
        <v>13</v>
      </c>
      <c r="L802" s="87">
        <v>0.23076923076923078</v>
      </c>
      <c r="M802" s="92"/>
      <c r="N802" s="38"/>
      <c r="O802" s="87"/>
      <c r="P802" s="92">
        <v>49</v>
      </c>
      <c r="Q802" s="38">
        <v>181</v>
      </c>
      <c r="R802" s="87">
        <v>0.27071823204419887</v>
      </c>
      <c r="S802" s="86">
        <v>3.9321583204252812E-4</v>
      </c>
      <c r="T802" s="58">
        <v>0.94520178924065912</v>
      </c>
    </row>
    <row r="803" spans="1:20" x14ac:dyDescent="0.25">
      <c r="A803" s="109">
        <v>799</v>
      </c>
      <c r="B803" s="226" t="s">
        <v>22</v>
      </c>
      <c r="C803" s="118">
        <v>444</v>
      </c>
      <c r="D803" s="189">
        <v>1</v>
      </c>
      <c r="E803" s="38">
        <v>43</v>
      </c>
      <c r="F803" s="87">
        <v>2.3255813953488372E-2</v>
      </c>
      <c r="G803" s="92">
        <v>1</v>
      </c>
      <c r="H803" s="38">
        <v>37</v>
      </c>
      <c r="I803" s="87">
        <v>2.7027027027027029E-2</v>
      </c>
      <c r="J803" s="92">
        <v>4</v>
      </c>
      <c r="K803" s="38">
        <v>45</v>
      </c>
      <c r="L803" s="87">
        <v>8.8888888888888892E-2</v>
      </c>
      <c r="M803" s="92">
        <v>11</v>
      </c>
      <c r="N803" s="38">
        <v>56</v>
      </c>
      <c r="O803" s="87">
        <v>0.19642857142857142</v>
      </c>
      <c r="P803" s="92">
        <v>17</v>
      </c>
      <c r="Q803" s="38">
        <v>181</v>
      </c>
      <c r="R803" s="87">
        <v>9.3922651933701654E-2</v>
      </c>
      <c r="S803" s="86">
        <v>3.9321583204252812E-4</v>
      </c>
      <c r="T803" s="58">
        <v>0.94559500507270167</v>
      </c>
    </row>
    <row r="804" spans="1:20" x14ac:dyDescent="0.25">
      <c r="A804" s="109">
        <v>800</v>
      </c>
      <c r="B804" s="226" t="s">
        <v>167</v>
      </c>
      <c r="C804" s="118">
        <v>685</v>
      </c>
      <c r="D804" s="189">
        <v>4</v>
      </c>
      <c r="E804" s="38">
        <v>26</v>
      </c>
      <c r="F804" s="87">
        <v>0.15384615384615385</v>
      </c>
      <c r="G804" s="92">
        <v>14.000000000000002</v>
      </c>
      <c r="H804" s="38">
        <v>43</v>
      </c>
      <c r="I804" s="87">
        <v>0.32558139534883723</v>
      </c>
      <c r="J804" s="92">
        <v>10</v>
      </c>
      <c r="K804" s="38">
        <v>48</v>
      </c>
      <c r="L804" s="87">
        <v>0.20833333333333334</v>
      </c>
      <c r="M804" s="92">
        <v>7</v>
      </c>
      <c r="N804" s="38">
        <v>63</v>
      </c>
      <c r="O804" s="87">
        <v>0.1111111111111111</v>
      </c>
      <c r="P804" s="92">
        <v>35</v>
      </c>
      <c r="Q804" s="38">
        <v>180</v>
      </c>
      <c r="R804" s="87">
        <v>0.19444444444444445</v>
      </c>
      <c r="S804" s="86">
        <v>3.9104336888207218E-4</v>
      </c>
      <c r="T804" s="58">
        <v>0.94598604844158374</v>
      </c>
    </row>
    <row r="805" spans="1:20" x14ac:dyDescent="0.25">
      <c r="A805" s="109">
        <v>801</v>
      </c>
      <c r="B805" s="226" t="s">
        <v>179</v>
      </c>
      <c r="C805" s="118">
        <v>1117</v>
      </c>
      <c r="D805" s="189">
        <v>4</v>
      </c>
      <c r="E805" s="38">
        <v>29</v>
      </c>
      <c r="F805" s="87">
        <v>0.13793103448275862</v>
      </c>
      <c r="G805" s="92">
        <v>4</v>
      </c>
      <c r="H805" s="38">
        <v>42</v>
      </c>
      <c r="I805" s="87">
        <v>9.5238095238095233E-2</v>
      </c>
      <c r="J805" s="92">
        <v>6</v>
      </c>
      <c r="K805" s="38">
        <v>46</v>
      </c>
      <c r="L805" s="87">
        <v>0.13043478260869565</v>
      </c>
      <c r="M805" s="92">
        <v>4</v>
      </c>
      <c r="N805" s="38">
        <v>62</v>
      </c>
      <c r="O805" s="87">
        <v>6.4516129032258063E-2</v>
      </c>
      <c r="P805" s="92">
        <v>18</v>
      </c>
      <c r="Q805" s="38">
        <v>179</v>
      </c>
      <c r="R805" s="87">
        <v>0.1005586592178771</v>
      </c>
      <c r="S805" s="86">
        <v>3.8887090572161623E-4</v>
      </c>
      <c r="T805" s="58">
        <v>0.94637491934730533</v>
      </c>
    </row>
    <row r="806" spans="1:20" x14ac:dyDescent="0.25">
      <c r="A806" s="109">
        <v>802</v>
      </c>
      <c r="B806" s="226" t="s">
        <v>38</v>
      </c>
      <c r="C806" s="118">
        <v>200</v>
      </c>
      <c r="D806" s="189">
        <v>3</v>
      </c>
      <c r="E806" s="38">
        <v>33</v>
      </c>
      <c r="F806" s="87">
        <v>9.0909090909090912E-2</v>
      </c>
      <c r="G806" s="92">
        <v>0</v>
      </c>
      <c r="H806" s="38">
        <v>21</v>
      </c>
      <c r="I806" s="87">
        <v>0</v>
      </c>
      <c r="J806" s="92">
        <v>0</v>
      </c>
      <c r="K806" s="38">
        <v>22</v>
      </c>
      <c r="L806" s="87">
        <v>0</v>
      </c>
      <c r="M806" s="92">
        <v>8</v>
      </c>
      <c r="N806" s="38">
        <v>103</v>
      </c>
      <c r="O806" s="87">
        <v>7.7669902912621352E-2</v>
      </c>
      <c r="P806" s="92">
        <v>11</v>
      </c>
      <c r="Q806" s="38">
        <v>179</v>
      </c>
      <c r="R806" s="87">
        <v>6.1452513966480445E-2</v>
      </c>
      <c r="S806" s="86">
        <v>3.8887090572161623E-4</v>
      </c>
      <c r="T806" s="58">
        <v>0.94676379025302693</v>
      </c>
    </row>
    <row r="807" spans="1:20" x14ac:dyDescent="0.25">
      <c r="A807" s="109">
        <v>803</v>
      </c>
      <c r="B807" s="226" t="s">
        <v>39</v>
      </c>
      <c r="C807" s="118">
        <v>119</v>
      </c>
      <c r="D807" s="189">
        <v>10</v>
      </c>
      <c r="E807" s="38">
        <v>45</v>
      </c>
      <c r="F807" s="87">
        <v>0.22222222222222221</v>
      </c>
      <c r="G807" s="92">
        <v>5</v>
      </c>
      <c r="H807" s="38">
        <v>41</v>
      </c>
      <c r="I807" s="87">
        <v>0.12195121951219512</v>
      </c>
      <c r="J807" s="92">
        <v>9</v>
      </c>
      <c r="K807" s="38">
        <v>52</v>
      </c>
      <c r="L807" s="87">
        <v>0.17307692307692307</v>
      </c>
      <c r="M807" s="92">
        <v>7</v>
      </c>
      <c r="N807" s="38">
        <v>40</v>
      </c>
      <c r="O807" s="87">
        <v>0.17499999999999999</v>
      </c>
      <c r="P807" s="92">
        <v>31</v>
      </c>
      <c r="Q807" s="38">
        <v>178</v>
      </c>
      <c r="R807" s="87">
        <v>0.17415730337078653</v>
      </c>
      <c r="S807" s="86">
        <v>3.8669844256116029E-4</v>
      </c>
      <c r="T807" s="58">
        <v>0.94715048869558804</v>
      </c>
    </row>
    <row r="808" spans="1:20" x14ac:dyDescent="0.25">
      <c r="A808" s="109">
        <v>804</v>
      </c>
      <c r="B808" s="226" t="s">
        <v>187</v>
      </c>
      <c r="C808" s="118">
        <v>869</v>
      </c>
      <c r="D808" s="189">
        <v>5</v>
      </c>
      <c r="E808" s="38">
        <v>173</v>
      </c>
      <c r="F808" s="87">
        <v>2.8901734104046242E-2</v>
      </c>
      <c r="G808" s="92"/>
      <c r="H808" s="38"/>
      <c r="I808" s="87"/>
      <c r="J808" s="92">
        <v>2</v>
      </c>
      <c r="K808" s="38">
        <v>2</v>
      </c>
      <c r="L808" s="87">
        <v>1</v>
      </c>
      <c r="M808" s="92"/>
      <c r="N808" s="38"/>
      <c r="O808" s="87"/>
      <c r="P808" s="92">
        <v>7</v>
      </c>
      <c r="Q808" s="38">
        <v>175</v>
      </c>
      <c r="R808" s="87">
        <v>0.04</v>
      </c>
      <c r="S808" s="86">
        <v>3.801810530797924E-4</v>
      </c>
      <c r="T808" s="58">
        <v>0.94753066974866784</v>
      </c>
    </row>
    <row r="809" spans="1:20" x14ac:dyDescent="0.25">
      <c r="A809" s="109">
        <v>805</v>
      </c>
      <c r="B809" s="226" t="s">
        <v>188</v>
      </c>
      <c r="C809" s="118">
        <v>49</v>
      </c>
      <c r="D809" s="189">
        <v>24</v>
      </c>
      <c r="E809" s="38">
        <v>117</v>
      </c>
      <c r="F809" s="87">
        <v>0.20512820512820512</v>
      </c>
      <c r="G809" s="92">
        <v>11</v>
      </c>
      <c r="H809" s="38">
        <v>55</v>
      </c>
      <c r="I809" s="87">
        <v>0.2</v>
      </c>
      <c r="J809" s="92"/>
      <c r="K809" s="38"/>
      <c r="L809" s="87"/>
      <c r="M809" s="92">
        <v>1</v>
      </c>
      <c r="N809" s="38">
        <v>1</v>
      </c>
      <c r="O809" s="87">
        <v>1</v>
      </c>
      <c r="P809" s="92">
        <v>36</v>
      </c>
      <c r="Q809" s="38">
        <v>173</v>
      </c>
      <c r="R809" s="87">
        <v>0.20809248554913296</v>
      </c>
      <c r="S809" s="86">
        <v>3.7583612675888046E-4</v>
      </c>
      <c r="T809" s="58">
        <v>0.94790650587542669</v>
      </c>
    </row>
    <row r="810" spans="1:20" x14ac:dyDescent="0.25">
      <c r="A810" s="109">
        <v>806</v>
      </c>
      <c r="B810" s="226" t="s">
        <v>38</v>
      </c>
      <c r="C810" s="118">
        <v>215</v>
      </c>
      <c r="D810" s="189">
        <v>3</v>
      </c>
      <c r="E810" s="38">
        <v>25</v>
      </c>
      <c r="F810" s="87">
        <v>0.12</v>
      </c>
      <c r="G810" s="92">
        <v>2</v>
      </c>
      <c r="H810" s="38">
        <v>25</v>
      </c>
      <c r="I810" s="87">
        <v>0.08</v>
      </c>
      <c r="J810" s="92">
        <v>0</v>
      </c>
      <c r="K810" s="38">
        <v>12</v>
      </c>
      <c r="L810" s="87">
        <v>0</v>
      </c>
      <c r="M810" s="92">
        <v>9</v>
      </c>
      <c r="N810" s="38">
        <v>110</v>
      </c>
      <c r="O810" s="87">
        <v>8.1818181818181818E-2</v>
      </c>
      <c r="P810" s="92">
        <v>14</v>
      </c>
      <c r="Q810" s="38">
        <v>172</v>
      </c>
      <c r="R810" s="87">
        <v>8.1395348837209308E-2</v>
      </c>
      <c r="S810" s="86">
        <v>3.7366366359842452E-4</v>
      </c>
      <c r="T810" s="58">
        <v>0.94828016953902516</v>
      </c>
    </row>
    <row r="811" spans="1:20" x14ac:dyDescent="0.25">
      <c r="A811" s="109">
        <v>807</v>
      </c>
      <c r="B811" s="226" t="s">
        <v>38</v>
      </c>
      <c r="C811" s="118">
        <v>8</v>
      </c>
      <c r="D811" s="189">
        <v>18</v>
      </c>
      <c r="E811" s="38">
        <v>37</v>
      </c>
      <c r="F811" s="87">
        <v>0.48648648648648651</v>
      </c>
      <c r="G811" s="92">
        <v>32</v>
      </c>
      <c r="H811" s="38">
        <v>83</v>
      </c>
      <c r="I811" s="87">
        <v>0.38554216867469882</v>
      </c>
      <c r="J811" s="92">
        <v>28</v>
      </c>
      <c r="K811" s="38">
        <v>50</v>
      </c>
      <c r="L811" s="87">
        <v>0.56000000000000005</v>
      </c>
      <c r="M811" s="92">
        <v>1</v>
      </c>
      <c r="N811" s="38">
        <v>2</v>
      </c>
      <c r="O811" s="87">
        <v>0.5</v>
      </c>
      <c r="P811" s="92">
        <v>79</v>
      </c>
      <c r="Q811" s="38">
        <v>172</v>
      </c>
      <c r="R811" s="87">
        <v>0.45930232558139533</v>
      </c>
      <c r="S811" s="86">
        <v>3.7366366359842452E-4</v>
      </c>
      <c r="T811" s="58">
        <v>0.94865383320262364</v>
      </c>
    </row>
    <row r="812" spans="1:20" x14ac:dyDescent="0.25">
      <c r="A812" s="109">
        <v>808</v>
      </c>
      <c r="B812" s="226" t="s">
        <v>181</v>
      </c>
      <c r="C812" s="118">
        <v>1086</v>
      </c>
      <c r="D812" s="189">
        <v>0</v>
      </c>
      <c r="E812" s="38">
        <v>46</v>
      </c>
      <c r="F812" s="87">
        <v>0</v>
      </c>
      <c r="G812" s="92">
        <v>0</v>
      </c>
      <c r="H812" s="38">
        <v>28</v>
      </c>
      <c r="I812" s="87">
        <v>0</v>
      </c>
      <c r="J812" s="92">
        <v>1</v>
      </c>
      <c r="K812" s="38">
        <v>49</v>
      </c>
      <c r="L812" s="87">
        <v>2.0408163265306121E-2</v>
      </c>
      <c r="M812" s="92">
        <v>0</v>
      </c>
      <c r="N812" s="38">
        <v>48</v>
      </c>
      <c r="O812" s="87">
        <v>0</v>
      </c>
      <c r="P812" s="92">
        <v>1</v>
      </c>
      <c r="Q812" s="38">
        <v>171</v>
      </c>
      <c r="R812" s="87">
        <v>5.8479532163742687E-3</v>
      </c>
      <c r="S812" s="86">
        <v>3.7149120043796858E-4</v>
      </c>
      <c r="T812" s="58">
        <v>0.94902532440306164</v>
      </c>
    </row>
    <row r="813" spans="1:20" x14ac:dyDescent="0.25">
      <c r="A813" s="109">
        <v>809</v>
      </c>
      <c r="B813" s="226" t="s">
        <v>23</v>
      </c>
      <c r="C813" s="118">
        <v>33</v>
      </c>
      <c r="D813" s="189">
        <v>7</v>
      </c>
      <c r="E813" s="38">
        <v>7</v>
      </c>
      <c r="F813" s="87">
        <v>1</v>
      </c>
      <c r="G813" s="92">
        <v>4</v>
      </c>
      <c r="H813" s="38">
        <v>4</v>
      </c>
      <c r="I813" s="87">
        <v>1</v>
      </c>
      <c r="J813" s="92">
        <v>29</v>
      </c>
      <c r="K813" s="38">
        <v>75</v>
      </c>
      <c r="L813" s="87">
        <v>0.38666666666666666</v>
      </c>
      <c r="M813" s="92">
        <v>32</v>
      </c>
      <c r="N813" s="38">
        <v>84</v>
      </c>
      <c r="O813" s="87">
        <v>0.38095238095238093</v>
      </c>
      <c r="P813" s="92">
        <v>72</v>
      </c>
      <c r="Q813" s="38">
        <v>170</v>
      </c>
      <c r="R813" s="87">
        <v>0.42352941176470588</v>
      </c>
      <c r="S813" s="86">
        <v>3.6931873727751263E-4</v>
      </c>
      <c r="T813" s="58">
        <v>0.94939464314033917</v>
      </c>
    </row>
    <row r="814" spans="1:20" x14ac:dyDescent="0.25">
      <c r="A814" s="109">
        <v>810</v>
      </c>
      <c r="B814" s="226">
        <v>2</v>
      </c>
      <c r="C814" s="118">
        <v>794</v>
      </c>
      <c r="D814" s="189">
        <v>2</v>
      </c>
      <c r="E814" s="38">
        <v>37</v>
      </c>
      <c r="F814" s="87">
        <v>5.4054054054054057E-2</v>
      </c>
      <c r="G814" s="92">
        <v>4</v>
      </c>
      <c r="H814" s="38">
        <v>38</v>
      </c>
      <c r="I814" s="87">
        <v>0.10526315789473684</v>
      </c>
      <c r="J814" s="92">
        <v>5</v>
      </c>
      <c r="K814" s="38">
        <v>40</v>
      </c>
      <c r="L814" s="87">
        <v>0.125</v>
      </c>
      <c r="M814" s="92">
        <v>9</v>
      </c>
      <c r="N814" s="38">
        <v>54</v>
      </c>
      <c r="O814" s="87">
        <v>0.16666666666666666</v>
      </c>
      <c r="P814" s="92">
        <v>20</v>
      </c>
      <c r="Q814" s="38">
        <v>169</v>
      </c>
      <c r="R814" s="87">
        <v>0.11834319526627218</v>
      </c>
      <c r="S814" s="86">
        <v>3.6714627411705663E-4</v>
      </c>
      <c r="T814" s="58">
        <v>0.94976178941445621</v>
      </c>
    </row>
    <row r="815" spans="1:20" x14ac:dyDescent="0.25">
      <c r="A815" s="109">
        <v>811</v>
      </c>
      <c r="B815" s="226" t="s">
        <v>55</v>
      </c>
      <c r="C815" s="118">
        <v>463</v>
      </c>
      <c r="D815" s="189">
        <v>21</v>
      </c>
      <c r="E815" s="38">
        <v>64</v>
      </c>
      <c r="F815" s="87">
        <v>0.328125</v>
      </c>
      <c r="G815" s="92">
        <v>17</v>
      </c>
      <c r="H815" s="38">
        <v>62</v>
      </c>
      <c r="I815" s="87">
        <v>0.27419354838709675</v>
      </c>
      <c r="J815" s="92">
        <v>8</v>
      </c>
      <c r="K815" s="38">
        <v>40</v>
      </c>
      <c r="L815" s="87">
        <v>0.2</v>
      </c>
      <c r="M815" s="92">
        <v>1</v>
      </c>
      <c r="N815" s="38">
        <v>3</v>
      </c>
      <c r="O815" s="87">
        <v>0.33333333333333331</v>
      </c>
      <c r="P815" s="92">
        <v>47</v>
      </c>
      <c r="Q815" s="38">
        <v>169</v>
      </c>
      <c r="R815" s="87">
        <v>0.27810650887573962</v>
      </c>
      <c r="S815" s="86">
        <v>3.6714627411705663E-4</v>
      </c>
      <c r="T815" s="58">
        <v>0.95012893568857326</v>
      </c>
    </row>
    <row r="816" spans="1:20" x14ac:dyDescent="0.25">
      <c r="A816" s="109">
        <v>812</v>
      </c>
      <c r="B816" s="226">
        <v>2</v>
      </c>
      <c r="C816" s="118">
        <v>146</v>
      </c>
      <c r="D816" s="189">
        <v>6</v>
      </c>
      <c r="E816" s="38">
        <v>38</v>
      </c>
      <c r="F816" s="87">
        <v>0.15789473684210525</v>
      </c>
      <c r="G816" s="92">
        <v>16</v>
      </c>
      <c r="H816" s="38">
        <v>47</v>
      </c>
      <c r="I816" s="87">
        <v>0.34042553191489361</v>
      </c>
      <c r="J816" s="92">
        <v>10</v>
      </c>
      <c r="K816" s="38">
        <v>48</v>
      </c>
      <c r="L816" s="87">
        <v>0.20833333333333334</v>
      </c>
      <c r="M816" s="92">
        <v>9</v>
      </c>
      <c r="N816" s="38">
        <v>35</v>
      </c>
      <c r="O816" s="87">
        <v>0.25714285714285712</v>
      </c>
      <c r="P816" s="92">
        <v>41</v>
      </c>
      <c r="Q816" s="38">
        <v>168</v>
      </c>
      <c r="R816" s="87">
        <v>0.24404761904761904</v>
      </c>
      <c r="S816" s="86">
        <v>3.6497381095660069E-4</v>
      </c>
      <c r="T816" s="58">
        <v>0.95049390949952983</v>
      </c>
    </row>
    <row r="817" spans="1:20" x14ac:dyDescent="0.25">
      <c r="A817" s="109">
        <v>813</v>
      </c>
      <c r="B817" s="226">
        <v>2</v>
      </c>
      <c r="C817" s="118">
        <v>51</v>
      </c>
      <c r="D817" s="189">
        <v>13</v>
      </c>
      <c r="E817" s="38">
        <v>36</v>
      </c>
      <c r="F817" s="87">
        <v>0.3611111111111111</v>
      </c>
      <c r="G817" s="92">
        <v>8</v>
      </c>
      <c r="H817" s="38">
        <v>13</v>
      </c>
      <c r="I817" s="87">
        <v>0.61538461538461542</v>
      </c>
      <c r="J817" s="92">
        <v>62</v>
      </c>
      <c r="K817" s="38">
        <v>119</v>
      </c>
      <c r="L817" s="87">
        <v>0.52100840336134457</v>
      </c>
      <c r="M817" s="92"/>
      <c r="N817" s="38"/>
      <c r="O817" s="87"/>
      <c r="P817" s="92">
        <v>83</v>
      </c>
      <c r="Q817" s="38">
        <v>168</v>
      </c>
      <c r="R817" s="87">
        <v>0.49404761904761907</v>
      </c>
      <c r="S817" s="86">
        <v>3.6497381095660069E-4</v>
      </c>
      <c r="T817" s="58">
        <v>0.9508588833104864</v>
      </c>
    </row>
    <row r="818" spans="1:20" x14ac:dyDescent="0.25">
      <c r="A818" s="109">
        <v>814</v>
      </c>
      <c r="B818" s="226" t="s">
        <v>180</v>
      </c>
      <c r="C818" s="118">
        <v>589</v>
      </c>
      <c r="D818" s="189">
        <v>2</v>
      </c>
      <c r="E818" s="38">
        <v>39</v>
      </c>
      <c r="F818" s="87">
        <v>5.128205128205128E-2</v>
      </c>
      <c r="G818" s="92">
        <v>1</v>
      </c>
      <c r="H818" s="38">
        <v>41</v>
      </c>
      <c r="I818" s="87">
        <v>2.4390243902439025E-2</v>
      </c>
      <c r="J818" s="92">
        <v>3</v>
      </c>
      <c r="K818" s="38">
        <v>42</v>
      </c>
      <c r="L818" s="87">
        <v>7.1428571428571425E-2</v>
      </c>
      <c r="M818" s="92">
        <v>4</v>
      </c>
      <c r="N818" s="38">
        <v>45</v>
      </c>
      <c r="O818" s="87">
        <v>8.8888888888888892E-2</v>
      </c>
      <c r="P818" s="92">
        <v>10</v>
      </c>
      <c r="Q818" s="38">
        <v>167</v>
      </c>
      <c r="R818" s="87">
        <v>5.9880239520958084E-2</v>
      </c>
      <c r="S818" s="86">
        <v>3.6280134779614475E-4</v>
      </c>
      <c r="T818" s="58">
        <v>0.9512216846582825</v>
      </c>
    </row>
    <row r="819" spans="1:20" x14ac:dyDescent="0.25">
      <c r="A819" s="109">
        <v>815</v>
      </c>
      <c r="B819" s="226" t="s">
        <v>38</v>
      </c>
      <c r="C819" s="118">
        <v>511</v>
      </c>
      <c r="D819" s="189">
        <v>2</v>
      </c>
      <c r="E819" s="38">
        <v>41</v>
      </c>
      <c r="F819" s="87">
        <v>4.878048780487805E-2</v>
      </c>
      <c r="G819" s="92">
        <v>3</v>
      </c>
      <c r="H819" s="38">
        <v>35</v>
      </c>
      <c r="I819" s="87">
        <v>8.5714285714285715E-2</v>
      </c>
      <c r="J819" s="92">
        <v>1</v>
      </c>
      <c r="K819" s="38">
        <v>34</v>
      </c>
      <c r="L819" s="87">
        <v>2.9411764705882353E-2</v>
      </c>
      <c r="M819" s="92">
        <v>3</v>
      </c>
      <c r="N819" s="38">
        <v>57</v>
      </c>
      <c r="O819" s="87">
        <v>5.2631578947368418E-2</v>
      </c>
      <c r="P819" s="92">
        <v>9</v>
      </c>
      <c r="Q819" s="38">
        <v>167</v>
      </c>
      <c r="R819" s="87">
        <v>5.3892215568862277E-2</v>
      </c>
      <c r="S819" s="86">
        <v>3.6280134779614475E-4</v>
      </c>
      <c r="T819" s="58">
        <v>0.95158448600607859</v>
      </c>
    </row>
    <row r="820" spans="1:20" x14ac:dyDescent="0.25">
      <c r="A820" s="109">
        <v>816</v>
      </c>
      <c r="B820" s="226" t="s">
        <v>164</v>
      </c>
      <c r="C820" s="118">
        <v>375</v>
      </c>
      <c r="D820" s="189">
        <v>9</v>
      </c>
      <c r="E820" s="38">
        <v>60</v>
      </c>
      <c r="F820" s="87">
        <v>0.15</v>
      </c>
      <c r="G820" s="92">
        <v>6</v>
      </c>
      <c r="H820" s="38">
        <v>45</v>
      </c>
      <c r="I820" s="87">
        <v>0.13333333333333333</v>
      </c>
      <c r="J820" s="92">
        <v>9</v>
      </c>
      <c r="K820" s="38">
        <v>33</v>
      </c>
      <c r="L820" s="87">
        <v>0.27272727272727271</v>
      </c>
      <c r="M820" s="92">
        <v>3</v>
      </c>
      <c r="N820" s="38">
        <v>29</v>
      </c>
      <c r="O820" s="87">
        <v>0.10344827586206896</v>
      </c>
      <c r="P820" s="92">
        <v>27</v>
      </c>
      <c r="Q820" s="38">
        <v>167</v>
      </c>
      <c r="R820" s="87">
        <v>0.16167664670658682</v>
      </c>
      <c r="S820" s="86">
        <v>3.6280134779614475E-4</v>
      </c>
      <c r="T820" s="58">
        <v>0.95194728735387468</v>
      </c>
    </row>
    <row r="821" spans="1:20" x14ac:dyDescent="0.25">
      <c r="A821" s="109">
        <v>817</v>
      </c>
      <c r="B821" s="226" t="s">
        <v>181</v>
      </c>
      <c r="C821" s="118">
        <v>177</v>
      </c>
      <c r="D821" s="189">
        <v>2</v>
      </c>
      <c r="E821" s="38">
        <v>34</v>
      </c>
      <c r="F821" s="87">
        <v>5.8823529411764705E-2</v>
      </c>
      <c r="G821" s="92">
        <v>6</v>
      </c>
      <c r="H821" s="38">
        <v>33</v>
      </c>
      <c r="I821" s="87">
        <v>0.18181818181818182</v>
      </c>
      <c r="J821" s="92">
        <v>15</v>
      </c>
      <c r="K821" s="38">
        <v>48</v>
      </c>
      <c r="L821" s="87">
        <v>0.3125</v>
      </c>
      <c r="M821" s="92">
        <v>14</v>
      </c>
      <c r="N821" s="38">
        <v>52</v>
      </c>
      <c r="O821" s="87">
        <v>0.26923076923076922</v>
      </c>
      <c r="P821" s="92">
        <v>37</v>
      </c>
      <c r="Q821" s="38">
        <v>167</v>
      </c>
      <c r="R821" s="87">
        <v>0.22155688622754491</v>
      </c>
      <c r="S821" s="86">
        <v>3.6280134779614475E-4</v>
      </c>
      <c r="T821" s="58">
        <v>0.95231008870167078</v>
      </c>
    </row>
    <row r="822" spans="1:20" x14ac:dyDescent="0.25">
      <c r="A822" s="109">
        <v>818</v>
      </c>
      <c r="B822" s="226" t="s">
        <v>38</v>
      </c>
      <c r="C822" s="118">
        <v>54</v>
      </c>
      <c r="D822" s="189">
        <v>29</v>
      </c>
      <c r="E822" s="38">
        <v>43</v>
      </c>
      <c r="F822" s="87">
        <v>0.67441860465116277</v>
      </c>
      <c r="G822" s="92">
        <v>35</v>
      </c>
      <c r="H822" s="38">
        <v>82</v>
      </c>
      <c r="I822" s="87">
        <v>0.42682926829268292</v>
      </c>
      <c r="J822" s="92">
        <v>26</v>
      </c>
      <c r="K822" s="38">
        <v>42</v>
      </c>
      <c r="L822" s="87">
        <v>0.61904761904761907</v>
      </c>
      <c r="M822" s="92"/>
      <c r="N822" s="38"/>
      <c r="O822" s="87"/>
      <c r="P822" s="92">
        <v>90</v>
      </c>
      <c r="Q822" s="38">
        <v>167</v>
      </c>
      <c r="R822" s="87">
        <v>0.53892215568862278</v>
      </c>
      <c r="S822" s="86">
        <v>3.6280134779614475E-4</v>
      </c>
      <c r="T822" s="58">
        <v>0.95267289004946687</v>
      </c>
    </row>
    <row r="823" spans="1:20" x14ac:dyDescent="0.25">
      <c r="A823" s="109">
        <v>819</v>
      </c>
      <c r="B823" s="226" t="s">
        <v>179</v>
      </c>
      <c r="C823" s="118">
        <v>1092</v>
      </c>
      <c r="D823" s="189">
        <v>6</v>
      </c>
      <c r="E823" s="38">
        <v>25</v>
      </c>
      <c r="F823" s="87">
        <v>0.24</v>
      </c>
      <c r="G823" s="92">
        <v>10</v>
      </c>
      <c r="H823" s="38">
        <v>38</v>
      </c>
      <c r="I823" s="87">
        <v>0.26315789473684209</v>
      </c>
      <c r="J823" s="92">
        <v>11</v>
      </c>
      <c r="K823" s="38">
        <v>37</v>
      </c>
      <c r="L823" s="87">
        <v>0.29729729729729731</v>
      </c>
      <c r="M823" s="92">
        <v>13</v>
      </c>
      <c r="N823" s="38">
        <v>66</v>
      </c>
      <c r="O823" s="87">
        <v>0.19696969696969696</v>
      </c>
      <c r="P823" s="92">
        <v>40</v>
      </c>
      <c r="Q823" s="38">
        <v>166</v>
      </c>
      <c r="R823" s="87">
        <v>0.24096385542168675</v>
      </c>
      <c r="S823" s="86">
        <v>3.606288846356888E-4</v>
      </c>
      <c r="T823" s="58">
        <v>0.9530335189341026</v>
      </c>
    </row>
    <row r="824" spans="1:20" x14ac:dyDescent="0.25">
      <c r="A824" s="109">
        <v>820</v>
      </c>
      <c r="B824" s="226">
        <v>2</v>
      </c>
      <c r="C824" s="118">
        <v>124</v>
      </c>
      <c r="D824" s="189">
        <v>1</v>
      </c>
      <c r="E824" s="38">
        <v>28</v>
      </c>
      <c r="F824" s="87">
        <v>3.5714285714285712E-2</v>
      </c>
      <c r="G824" s="92">
        <v>4</v>
      </c>
      <c r="H824" s="38">
        <v>38</v>
      </c>
      <c r="I824" s="87">
        <v>0.10526315789473684</v>
      </c>
      <c r="J824" s="92">
        <v>6</v>
      </c>
      <c r="K824" s="38">
        <v>38</v>
      </c>
      <c r="L824" s="87">
        <v>0.15789473684210525</v>
      </c>
      <c r="M824" s="92">
        <v>12</v>
      </c>
      <c r="N824" s="38">
        <v>62</v>
      </c>
      <c r="O824" s="87">
        <v>0.19354838709677419</v>
      </c>
      <c r="P824" s="92">
        <v>23</v>
      </c>
      <c r="Q824" s="38">
        <v>166</v>
      </c>
      <c r="R824" s="87">
        <v>0.13855421686746988</v>
      </c>
      <c r="S824" s="86">
        <v>3.606288846356888E-4</v>
      </c>
      <c r="T824" s="58">
        <v>0.95339414781873832</v>
      </c>
    </row>
    <row r="825" spans="1:20" x14ac:dyDescent="0.25">
      <c r="A825" s="109">
        <v>821</v>
      </c>
      <c r="B825" s="226">
        <v>2</v>
      </c>
      <c r="C825" s="118">
        <v>1071</v>
      </c>
      <c r="D825" s="189">
        <v>3</v>
      </c>
      <c r="E825" s="38">
        <v>46</v>
      </c>
      <c r="F825" s="87">
        <v>6.5217391304347824E-2</v>
      </c>
      <c r="G825" s="92">
        <v>2</v>
      </c>
      <c r="H825" s="38">
        <v>27</v>
      </c>
      <c r="I825" s="87">
        <v>7.407407407407407E-2</v>
      </c>
      <c r="J825" s="92">
        <v>0</v>
      </c>
      <c r="K825" s="38">
        <v>32</v>
      </c>
      <c r="L825" s="87">
        <v>0</v>
      </c>
      <c r="M825" s="92">
        <v>0</v>
      </c>
      <c r="N825" s="38">
        <v>57</v>
      </c>
      <c r="O825" s="87">
        <v>0</v>
      </c>
      <c r="P825" s="92">
        <v>5</v>
      </c>
      <c r="Q825" s="38">
        <v>162</v>
      </c>
      <c r="R825" s="87">
        <v>3.0864197530864196E-2</v>
      </c>
      <c r="S825" s="86">
        <v>3.5193903199386497E-4</v>
      </c>
      <c r="T825" s="58">
        <v>0.95374608685073214</v>
      </c>
    </row>
    <row r="826" spans="1:20" x14ac:dyDescent="0.25">
      <c r="A826" s="109">
        <v>822</v>
      </c>
      <c r="B826" s="226" t="s">
        <v>191</v>
      </c>
      <c r="C826" s="118">
        <v>347</v>
      </c>
      <c r="D826" s="189">
        <v>8</v>
      </c>
      <c r="E826" s="38">
        <v>35</v>
      </c>
      <c r="F826" s="87">
        <v>0.22857142857142856</v>
      </c>
      <c r="G826" s="92">
        <v>11</v>
      </c>
      <c r="H826" s="38">
        <v>40</v>
      </c>
      <c r="I826" s="87">
        <v>0.27500000000000002</v>
      </c>
      <c r="J826" s="92">
        <v>13</v>
      </c>
      <c r="K826" s="38">
        <v>36</v>
      </c>
      <c r="L826" s="87">
        <v>0.3611111111111111</v>
      </c>
      <c r="M826" s="92">
        <v>20</v>
      </c>
      <c r="N826" s="38">
        <v>51</v>
      </c>
      <c r="O826" s="87">
        <v>0.39215686274509803</v>
      </c>
      <c r="P826" s="92">
        <v>52</v>
      </c>
      <c r="Q826" s="38">
        <v>162</v>
      </c>
      <c r="R826" s="87">
        <v>0.32098765432098764</v>
      </c>
      <c r="S826" s="86">
        <v>3.5193903199386497E-4</v>
      </c>
      <c r="T826" s="58">
        <v>0.95409802588272596</v>
      </c>
    </row>
    <row r="827" spans="1:20" x14ac:dyDescent="0.25">
      <c r="A827" s="109">
        <v>823</v>
      </c>
      <c r="B827" s="226" t="s">
        <v>172</v>
      </c>
      <c r="C827" s="118">
        <v>329</v>
      </c>
      <c r="D827" s="189">
        <v>10</v>
      </c>
      <c r="E827" s="38">
        <v>52</v>
      </c>
      <c r="F827" s="87">
        <v>0.19230769230769232</v>
      </c>
      <c r="G827" s="92">
        <v>11.999999999999998</v>
      </c>
      <c r="H827" s="38">
        <v>47</v>
      </c>
      <c r="I827" s="87">
        <v>0.25531914893617019</v>
      </c>
      <c r="J827" s="92">
        <v>11</v>
      </c>
      <c r="K827" s="38">
        <v>42</v>
      </c>
      <c r="L827" s="87">
        <v>0.26190476190476192</v>
      </c>
      <c r="M827" s="92">
        <v>11</v>
      </c>
      <c r="N827" s="38">
        <v>21</v>
      </c>
      <c r="O827" s="87">
        <v>0.52380952380952384</v>
      </c>
      <c r="P827" s="92">
        <v>44</v>
      </c>
      <c r="Q827" s="38">
        <v>162</v>
      </c>
      <c r="R827" s="87">
        <v>0.27160493827160492</v>
      </c>
      <c r="S827" s="86">
        <v>3.5193903199386497E-4</v>
      </c>
      <c r="T827" s="58">
        <v>0.95444996491471978</v>
      </c>
    </row>
    <row r="828" spans="1:20" x14ac:dyDescent="0.25">
      <c r="A828" s="109">
        <v>824</v>
      </c>
      <c r="B828" s="226" t="s">
        <v>151</v>
      </c>
      <c r="C828" s="118">
        <v>76</v>
      </c>
      <c r="D828" s="189">
        <v>19</v>
      </c>
      <c r="E828" s="38">
        <v>57</v>
      </c>
      <c r="F828" s="87">
        <v>0.33333333333333331</v>
      </c>
      <c r="G828" s="92">
        <v>11</v>
      </c>
      <c r="H828" s="38">
        <v>38</v>
      </c>
      <c r="I828" s="87">
        <v>0.28947368421052633</v>
      </c>
      <c r="J828" s="92">
        <v>10</v>
      </c>
      <c r="K828" s="38">
        <v>37</v>
      </c>
      <c r="L828" s="87">
        <v>0.27027027027027029</v>
      </c>
      <c r="M828" s="92">
        <v>8</v>
      </c>
      <c r="N828" s="38">
        <v>30</v>
      </c>
      <c r="O828" s="87">
        <v>0.26666666666666666</v>
      </c>
      <c r="P828" s="92">
        <v>48</v>
      </c>
      <c r="Q828" s="38">
        <v>162</v>
      </c>
      <c r="R828" s="87">
        <v>0.29629629629629628</v>
      </c>
      <c r="S828" s="86">
        <v>3.5193903199386497E-4</v>
      </c>
      <c r="T828" s="58">
        <v>0.9548019039467136</v>
      </c>
    </row>
    <row r="829" spans="1:20" x14ac:dyDescent="0.25">
      <c r="A829" s="109">
        <v>825</v>
      </c>
      <c r="B829" s="226" t="s">
        <v>181</v>
      </c>
      <c r="C829" s="118">
        <v>857</v>
      </c>
      <c r="D829" s="189">
        <v>12</v>
      </c>
      <c r="E829" s="38">
        <v>40</v>
      </c>
      <c r="F829" s="87">
        <v>0.3</v>
      </c>
      <c r="G829" s="92">
        <v>17</v>
      </c>
      <c r="H829" s="38">
        <v>57</v>
      </c>
      <c r="I829" s="87">
        <v>0.2982456140350877</v>
      </c>
      <c r="J829" s="92"/>
      <c r="K829" s="38"/>
      <c r="L829" s="87"/>
      <c r="M829" s="92">
        <v>19</v>
      </c>
      <c r="N829" s="38">
        <v>64</v>
      </c>
      <c r="O829" s="87">
        <v>0.296875</v>
      </c>
      <c r="P829" s="92">
        <v>48</v>
      </c>
      <c r="Q829" s="38">
        <v>161</v>
      </c>
      <c r="R829" s="87">
        <v>0.29813664596273293</v>
      </c>
      <c r="S829" s="86">
        <v>3.4976656883340903E-4</v>
      </c>
      <c r="T829" s="58">
        <v>0.95515167051554706</v>
      </c>
    </row>
    <row r="830" spans="1:20" x14ac:dyDescent="0.25">
      <c r="A830" s="109">
        <v>826</v>
      </c>
      <c r="B830" s="226" t="s">
        <v>39</v>
      </c>
      <c r="C830" s="118">
        <v>825</v>
      </c>
      <c r="D830" s="189">
        <v>6</v>
      </c>
      <c r="E830" s="38">
        <v>38</v>
      </c>
      <c r="F830" s="87">
        <v>0.15789473684210525</v>
      </c>
      <c r="G830" s="92">
        <v>4</v>
      </c>
      <c r="H830" s="38">
        <v>37</v>
      </c>
      <c r="I830" s="87">
        <v>0.10810810810810811</v>
      </c>
      <c r="J830" s="92">
        <v>5</v>
      </c>
      <c r="K830" s="38">
        <v>41</v>
      </c>
      <c r="L830" s="87">
        <v>0.12195121951219512</v>
      </c>
      <c r="M830" s="92">
        <v>8</v>
      </c>
      <c r="N830" s="38">
        <v>44</v>
      </c>
      <c r="O830" s="87">
        <v>0.18181818181818182</v>
      </c>
      <c r="P830" s="92">
        <v>23</v>
      </c>
      <c r="Q830" s="38">
        <v>160</v>
      </c>
      <c r="R830" s="87">
        <v>0.14374999999999999</v>
      </c>
      <c r="S830" s="86">
        <v>3.4759410567295303E-4</v>
      </c>
      <c r="T830" s="58">
        <v>0.95549926462122003</v>
      </c>
    </row>
    <row r="831" spans="1:20" x14ac:dyDescent="0.25">
      <c r="A831" s="109">
        <v>827</v>
      </c>
      <c r="B831" s="226" t="s">
        <v>165</v>
      </c>
      <c r="C831" s="118">
        <v>456</v>
      </c>
      <c r="D831" s="189">
        <v>0</v>
      </c>
      <c r="E831" s="38">
        <v>17</v>
      </c>
      <c r="F831" s="87">
        <v>0</v>
      </c>
      <c r="G831" s="92">
        <v>4</v>
      </c>
      <c r="H831" s="38">
        <v>27</v>
      </c>
      <c r="I831" s="87">
        <v>0.14814814814814814</v>
      </c>
      <c r="J831" s="92">
        <v>6</v>
      </c>
      <c r="K831" s="38">
        <v>62</v>
      </c>
      <c r="L831" s="87">
        <v>9.6774193548387094E-2</v>
      </c>
      <c r="M831" s="92">
        <v>2</v>
      </c>
      <c r="N831" s="38">
        <v>54</v>
      </c>
      <c r="O831" s="87">
        <v>3.7037037037037035E-2</v>
      </c>
      <c r="P831" s="92">
        <v>12</v>
      </c>
      <c r="Q831" s="38">
        <v>160</v>
      </c>
      <c r="R831" s="87">
        <v>7.4999999999999997E-2</v>
      </c>
      <c r="S831" s="86">
        <v>3.4759410567295303E-4</v>
      </c>
      <c r="T831" s="58">
        <v>0.95584685872689301</v>
      </c>
    </row>
    <row r="832" spans="1:20" x14ac:dyDescent="0.25">
      <c r="A832" s="109">
        <v>828</v>
      </c>
      <c r="B832" s="226">
        <v>2</v>
      </c>
      <c r="C832" s="118">
        <v>204</v>
      </c>
      <c r="D832" s="189">
        <v>2</v>
      </c>
      <c r="E832" s="38">
        <v>30</v>
      </c>
      <c r="F832" s="87">
        <v>6.6666666666666666E-2</v>
      </c>
      <c r="G832" s="92">
        <v>3</v>
      </c>
      <c r="H832" s="38">
        <v>38</v>
      </c>
      <c r="I832" s="87">
        <v>7.8947368421052627E-2</v>
      </c>
      <c r="J832" s="92">
        <v>2</v>
      </c>
      <c r="K832" s="38">
        <v>45</v>
      </c>
      <c r="L832" s="87">
        <v>4.4444444444444446E-2</v>
      </c>
      <c r="M832" s="92">
        <v>6</v>
      </c>
      <c r="N832" s="38">
        <v>47</v>
      </c>
      <c r="O832" s="87">
        <v>0.1276595744680851</v>
      </c>
      <c r="P832" s="92">
        <v>13</v>
      </c>
      <c r="Q832" s="38">
        <v>160</v>
      </c>
      <c r="R832" s="87">
        <v>8.1250000000000003E-2</v>
      </c>
      <c r="S832" s="86">
        <v>3.4759410567295303E-4</v>
      </c>
      <c r="T832" s="58">
        <v>0.95619445283256599</v>
      </c>
    </row>
    <row r="833" spans="1:20" x14ac:dyDescent="0.25">
      <c r="A833" s="109">
        <v>829</v>
      </c>
      <c r="B833" s="226" t="s">
        <v>180</v>
      </c>
      <c r="C833" s="118">
        <v>531</v>
      </c>
      <c r="D833" s="189">
        <v>6</v>
      </c>
      <c r="E833" s="38">
        <v>36</v>
      </c>
      <c r="F833" s="87">
        <v>0.16666666666666666</v>
      </c>
      <c r="G833" s="92">
        <v>10</v>
      </c>
      <c r="H833" s="38">
        <v>35</v>
      </c>
      <c r="I833" s="87">
        <v>0.2857142857142857</v>
      </c>
      <c r="J833" s="92">
        <v>10</v>
      </c>
      <c r="K833" s="38">
        <v>48</v>
      </c>
      <c r="L833" s="87">
        <v>0.20833333333333334</v>
      </c>
      <c r="M833" s="92">
        <v>10</v>
      </c>
      <c r="N833" s="38">
        <v>40</v>
      </c>
      <c r="O833" s="87">
        <v>0.25</v>
      </c>
      <c r="P833" s="92">
        <v>36</v>
      </c>
      <c r="Q833" s="38">
        <v>159</v>
      </c>
      <c r="R833" s="87">
        <v>0.22641509433962265</v>
      </c>
      <c r="S833" s="86">
        <v>3.4542164251249709E-4</v>
      </c>
      <c r="T833" s="58">
        <v>0.95653987447507849</v>
      </c>
    </row>
    <row r="834" spans="1:20" x14ac:dyDescent="0.25">
      <c r="A834" s="109">
        <v>830</v>
      </c>
      <c r="B834" s="226" t="s">
        <v>192</v>
      </c>
      <c r="C834" s="118">
        <v>521</v>
      </c>
      <c r="D834" s="189">
        <v>10</v>
      </c>
      <c r="E834" s="38">
        <v>34</v>
      </c>
      <c r="F834" s="87">
        <v>0.29411764705882354</v>
      </c>
      <c r="G834" s="92">
        <v>10</v>
      </c>
      <c r="H834" s="38">
        <v>39</v>
      </c>
      <c r="I834" s="87">
        <v>0.25641025641025639</v>
      </c>
      <c r="J834" s="92">
        <v>17</v>
      </c>
      <c r="K834" s="38">
        <v>44</v>
      </c>
      <c r="L834" s="87">
        <v>0.38636363636363635</v>
      </c>
      <c r="M834" s="92">
        <v>12</v>
      </c>
      <c r="N834" s="38">
        <v>42</v>
      </c>
      <c r="O834" s="87">
        <v>0.2857142857142857</v>
      </c>
      <c r="P834" s="92">
        <v>49</v>
      </c>
      <c r="Q834" s="38">
        <v>159</v>
      </c>
      <c r="R834" s="87">
        <v>0.3081761006289308</v>
      </c>
      <c r="S834" s="86">
        <v>3.4542164251249709E-4</v>
      </c>
      <c r="T834" s="58">
        <v>0.95688529611759099</v>
      </c>
    </row>
    <row r="835" spans="1:20" x14ac:dyDescent="0.25">
      <c r="A835" s="109">
        <v>831</v>
      </c>
      <c r="B835" s="226">
        <v>2</v>
      </c>
      <c r="C835" s="118">
        <v>208</v>
      </c>
      <c r="D835" s="189">
        <v>8</v>
      </c>
      <c r="E835" s="38">
        <v>49</v>
      </c>
      <c r="F835" s="87">
        <v>0.16326530612244897</v>
      </c>
      <c r="G835" s="92">
        <v>9</v>
      </c>
      <c r="H835" s="38">
        <v>40</v>
      </c>
      <c r="I835" s="87">
        <v>0.22500000000000001</v>
      </c>
      <c r="J835" s="92">
        <v>8</v>
      </c>
      <c r="K835" s="38">
        <v>39</v>
      </c>
      <c r="L835" s="87">
        <v>0.20512820512820512</v>
      </c>
      <c r="M835" s="92">
        <v>6</v>
      </c>
      <c r="N835" s="38">
        <v>31</v>
      </c>
      <c r="O835" s="87">
        <v>0.19354838709677419</v>
      </c>
      <c r="P835" s="92">
        <v>31</v>
      </c>
      <c r="Q835" s="38">
        <v>159</v>
      </c>
      <c r="R835" s="87">
        <v>0.19496855345911951</v>
      </c>
      <c r="S835" s="86">
        <v>3.4542164251249709E-4</v>
      </c>
      <c r="T835" s="58">
        <v>0.95723071776010349</v>
      </c>
    </row>
    <row r="836" spans="1:20" x14ac:dyDescent="0.25">
      <c r="A836" s="109">
        <v>832</v>
      </c>
      <c r="B836" s="226" t="s">
        <v>181</v>
      </c>
      <c r="C836" s="118">
        <v>833</v>
      </c>
      <c r="D836" s="189">
        <v>1</v>
      </c>
      <c r="E836" s="38">
        <v>37</v>
      </c>
      <c r="F836" s="87">
        <v>2.7027027027027029E-2</v>
      </c>
      <c r="G836" s="92">
        <v>1</v>
      </c>
      <c r="H836" s="38">
        <v>38</v>
      </c>
      <c r="I836" s="87">
        <v>2.6315789473684209E-2</v>
      </c>
      <c r="J836" s="92">
        <v>0</v>
      </c>
      <c r="K836" s="38">
        <v>44</v>
      </c>
      <c r="L836" s="87">
        <v>0</v>
      </c>
      <c r="M836" s="92">
        <v>0</v>
      </c>
      <c r="N836" s="38">
        <v>39</v>
      </c>
      <c r="O836" s="87">
        <v>0</v>
      </c>
      <c r="P836" s="92">
        <v>2</v>
      </c>
      <c r="Q836" s="38">
        <v>158</v>
      </c>
      <c r="R836" s="87">
        <v>1.2658227848101266E-2</v>
      </c>
      <c r="S836" s="86">
        <v>3.4324917935204115E-4</v>
      </c>
      <c r="T836" s="58">
        <v>0.95757396693945551</v>
      </c>
    </row>
    <row r="837" spans="1:20" x14ac:dyDescent="0.25">
      <c r="A837" s="109">
        <v>833</v>
      </c>
      <c r="B837" s="226" t="s">
        <v>95</v>
      </c>
      <c r="C837" s="118">
        <v>699</v>
      </c>
      <c r="D837" s="189">
        <v>2</v>
      </c>
      <c r="E837" s="38">
        <v>3</v>
      </c>
      <c r="F837" s="87">
        <v>0.66666666666666663</v>
      </c>
      <c r="G837" s="92">
        <v>6</v>
      </c>
      <c r="H837" s="38">
        <v>30</v>
      </c>
      <c r="I837" s="87">
        <v>0.2</v>
      </c>
      <c r="J837" s="92">
        <v>13</v>
      </c>
      <c r="K837" s="38">
        <v>54</v>
      </c>
      <c r="L837" s="87">
        <v>0.24074074074074073</v>
      </c>
      <c r="M837" s="92">
        <v>14</v>
      </c>
      <c r="N837" s="38">
        <v>71</v>
      </c>
      <c r="O837" s="87">
        <v>0.19718309859154928</v>
      </c>
      <c r="P837" s="92">
        <v>35</v>
      </c>
      <c r="Q837" s="38">
        <v>158</v>
      </c>
      <c r="R837" s="87">
        <v>0.22151898734177214</v>
      </c>
      <c r="S837" s="86">
        <v>3.4324917935204115E-4</v>
      </c>
      <c r="T837" s="58">
        <v>0.95791721611880754</v>
      </c>
    </row>
    <row r="838" spans="1:20" x14ac:dyDescent="0.25">
      <c r="A838" s="109">
        <v>834</v>
      </c>
      <c r="B838" s="226" t="s">
        <v>181</v>
      </c>
      <c r="C838" s="118">
        <v>859</v>
      </c>
      <c r="D838" s="189">
        <v>0</v>
      </c>
      <c r="E838" s="38">
        <v>36</v>
      </c>
      <c r="F838" s="87">
        <v>0</v>
      </c>
      <c r="G838" s="92">
        <v>0</v>
      </c>
      <c r="H838" s="38">
        <v>38</v>
      </c>
      <c r="I838" s="87">
        <v>0</v>
      </c>
      <c r="J838" s="92">
        <v>0</v>
      </c>
      <c r="K838" s="38">
        <v>44</v>
      </c>
      <c r="L838" s="87">
        <v>0</v>
      </c>
      <c r="M838" s="92">
        <v>0</v>
      </c>
      <c r="N838" s="38">
        <v>37</v>
      </c>
      <c r="O838" s="87">
        <v>0</v>
      </c>
      <c r="P838" s="92">
        <v>0</v>
      </c>
      <c r="Q838" s="38">
        <v>155</v>
      </c>
      <c r="R838" s="87">
        <v>0</v>
      </c>
      <c r="S838" s="86">
        <v>3.3673178987067326E-4</v>
      </c>
      <c r="T838" s="58">
        <v>0.95825394790867824</v>
      </c>
    </row>
    <row r="839" spans="1:20" x14ac:dyDescent="0.25">
      <c r="A839" s="109">
        <v>835</v>
      </c>
      <c r="B839" s="226" t="s">
        <v>167</v>
      </c>
      <c r="C839" s="118">
        <v>597</v>
      </c>
      <c r="D839" s="189">
        <v>29</v>
      </c>
      <c r="E839" s="38">
        <v>124</v>
      </c>
      <c r="F839" s="87">
        <v>0.23387096774193547</v>
      </c>
      <c r="G839" s="92">
        <v>6</v>
      </c>
      <c r="H839" s="38">
        <v>30</v>
      </c>
      <c r="I839" s="87">
        <v>0.2</v>
      </c>
      <c r="J839" s="92"/>
      <c r="K839" s="38"/>
      <c r="L839" s="87"/>
      <c r="M839" s="92"/>
      <c r="N839" s="38"/>
      <c r="O839" s="87"/>
      <c r="P839" s="92">
        <v>35</v>
      </c>
      <c r="Q839" s="38">
        <v>154</v>
      </c>
      <c r="R839" s="87">
        <v>0.22727272727272727</v>
      </c>
      <c r="S839" s="86">
        <v>3.3455932671021732E-4</v>
      </c>
      <c r="T839" s="58">
        <v>0.95858850723538847</v>
      </c>
    </row>
    <row r="840" spans="1:20" x14ac:dyDescent="0.25">
      <c r="A840" s="109">
        <v>836</v>
      </c>
      <c r="B840" s="226" t="s">
        <v>189</v>
      </c>
      <c r="C840" s="118">
        <v>459</v>
      </c>
      <c r="D840" s="189">
        <v>33</v>
      </c>
      <c r="E840" s="38">
        <v>122</v>
      </c>
      <c r="F840" s="87">
        <v>0.27049180327868855</v>
      </c>
      <c r="G840" s="92">
        <v>10</v>
      </c>
      <c r="H840" s="38">
        <v>31</v>
      </c>
      <c r="I840" s="87">
        <v>0.32258064516129031</v>
      </c>
      <c r="J840" s="92"/>
      <c r="K840" s="38"/>
      <c r="L840" s="87"/>
      <c r="M840" s="92"/>
      <c r="N840" s="38"/>
      <c r="O840" s="87"/>
      <c r="P840" s="92">
        <v>43</v>
      </c>
      <c r="Q840" s="38">
        <v>153</v>
      </c>
      <c r="R840" s="87">
        <v>0.28104575163398693</v>
      </c>
      <c r="S840" s="86">
        <v>3.3238686354976137E-4</v>
      </c>
      <c r="T840" s="58">
        <v>0.95892089409893821</v>
      </c>
    </row>
    <row r="841" spans="1:20" x14ac:dyDescent="0.25">
      <c r="A841" s="109">
        <v>837</v>
      </c>
      <c r="B841" s="226" t="s">
        <v>159</v>
      </c>
      <c r="C841" s="118">
        <v>733</v>
      </c>
      <c r="D841" s="189">
        <v>0</v>
      </c>
      <c r="E841" s="38">
        <v>1</v>
      </c>
      <c r="F841" s="87">
        <v>0</v>
      </c>
      <c r="G841" s="92"/>
      <c r="H841" s="38"/>
      <c r="I841" s="87"/>
      <c r="J841" s="92">
        <v>4</v>
      </c>
      <c r="K841" s="38">
        <v>26</v>
      </c>
      <c r="L841" s="87">
        <v>0.15384615384615385</v>
      </c>
      <c r="M841" s="92">
        <v>26</v>
      </c>
      <c r="N841" s="38">
        <v>125</v>
      </c>
      <c r="O841" s="87">
        <v>0.20799999999999999</v>
      </c>
      <c r="P841" s="92">
        <v>30</v>
      </c>
      <c r="Q841" s="38">
        <v>152</v>
      </c>
      <c r="R841" s="87">
        <v>0.19736842105263158</v>
      </c>
      <c r="S841" s="86">
        <v>3.3021440038930538E-4</v>
      </c>
      <c r="T841" s="58">
        <v>0.95925110849932749</v>
      </c>
    </row>
    <row r="842" spans="1:20" x14ac:dyDescent="0.25">
      <c r="A842" s="109">
        <v>838</v>
      </c>
      <c r="B842" s="226" t="s">
        <v>197</v>
      </c>
      <c r="C842" s="118">
        <v>235</v>
      </c>
      <c r="D842" s="189">
        <v>12</v>
      </c>
      <c r="E842" s="38">
        <v>65</v>
      </c>
      <c r="F842" s="87">
        <v>0.18461538461538463</v>
      </c>
      <c r="G842" s="92">
        <v>6</v>
      </c>
      <c r="H842" s="38">
        <v>35</v>
      </c>
      <c r="I842" s="87">
        <v>0.17142857142857143</v>
      </c>
      <c r="J842" s="92">
        <v>6</v>
      </c>
      <c r="K842" s="38">
        <v>28</v>
      </c>
      <c r="L842" s="87">
        <v>0.21428571428571427</v>
      </c>
      <c r="M842" s="92">
        <v>6</v>
      </c>
      <c r="N842" s="38">
        <v>22</v>
      </c>
      <c r="O842" s="87">
        <v>0.27272727272727271</v>
      </c>
      <c r="P842" s="92">
        <v>30</v>
      </c>
      <c r="Q842" s="38">
        <v>150</v>
      </c>
      <c r="R842" s="87">
        <v>0.2</v>
      </c>
      <c r="S842" s="86">
        <v>3.2586947406839349E-4</v>
      </c>
      <c r="T842" s="58">
        <v>0.95957697797339592</v>
      </c>
    </row>
    <row r="843" spans="1:20" x14ac:dyDescent="0.25">
      <c r="A843" s="109">
        <v>839</v>
      </c>
      <c r="B843" s="226" t="s">
        <v>181</v>
      </c>
      <c r="C843" s="118">
        <v>224</v>
      </c>
      <c r="D843" s="189">
        <v>4</v>
      </c>
      <c r="E843" s="38">
        <v>32</v>
      </c>
      <c r="F843" s="87">
        <v>0.125</v>
      </c>
      <c r="G843" s="92">
        <v>2</v>
      </c>
      <c r="H843" s="38">
        <v>32</v>
      </c>
      <c r="I843" s="87">
        <v>6.25E-2</v>
      </c>
      <c r="J843" s="92">
        <v>2</v>
      </c>
      <c r="K843" s="38">
        <v>39</v>
      </c>
      <c r="L843" s="87">
        <v>5.128205128205128E-2</v>
      </c>
      <c r="M843" s="92">
        <v>3</v>
      </c>
      <c r="N843" s="38">
        <v>47</v>
      </c>
      <c r="O843" s="87">
        <v>6.3829787234042548E-2</v>
      </c>
      <c r="P843" s="92">
        <v>11</v>
      </c>
      <c r="Q843" s="38">
        <v>150</v>
      </c>
      <c r="R843" s="87">
        <v>7.3333333333333334E-2</v>
      </c>
      <c r="S843" s="86">
        <v>3.2586947406839349E-4</v>
      </c>
      <c r="T843" s="58">
        <v>0.95990284744746435</v>
      </c>
    </row>
    <row r="844" spans="1:20" x14ac:dyDescent="0.25">
      <c r="A844" s="109">
        <v>840</v>
      </c>
      <c r="B844" s="226" t="s">
        <v>39</v>
      </c>
      <c r="C844" s="118">
        <v>154</v>
      </c>
      <c r="D844" s="189">
        <v>6</v>
      </c>
      <c r="E844" s="38">
        <v>35</v>
      </c>
      <c r="F844" s="87">
        <v>0.17142857142857143</v>
      </c>
      <c r="G844" s="92">
        <v>10</v>
      </c>
      <c r="H844" s="38">
        <v>37</v>
      </c>
      <c r="I844" s="87">
        <v>0.27027027027027029</v>
      </c>
      <c r="J844" s="92">
        <v>9</v>
      </c>
      <c r="K844" s="38">
        <v>54</v>
      </c>
      <c r="L844" s="87">
        <v>0.16666666666666666</v>
      </c>
      <c r="M844" s="92">
        <v>2</v>
      </c>
      <c r="N844" s="38">
        <v>24</v>
      </c>
      <c r="O844" s="87">
        <v>8.3333333333333329E-2</v>
      </c>
      <c r="P844" s="92">
        <v>27</v>
      </c>
      <c r="Q844" s="38">
        <v>150</v>
      </c>
      <c r="R844" s="87">
        <v>0.18</v>
      </c>
      <c r="S844" s="86">
        <v>3.2586947406839349E-4</v>
      </c>
      <c r="T844" s="58">
        <v>0.96022871692153278</v>
      </c>
    </row>
    <row r="845" spans="1:20" x14ac:dyDescent="0.25">
      <c r="A845" s="109">
        <v>841</v>
      </c>
      <c r="B845" s="226">
        <v>2</v>
      </c>
      <c r="C845" s="118">
        <v>56</v>
      </c>
      <c r="D845" s="189">
        <v>10</v>
      </c>
      <c r="E845" s="38">
        <v>59</v>
      </c>
      <c r="F845" s="87">
        <v>0.16949152542372881</v>
      </c>
      <c r="G845" s="92">
        <v>9</v>
      </c>
      <c r="H845" s="38">
        <v>36</v>
      </c>
      <c r="I845" s="87">
        <v>0.25</v>
      </c>
      <c r="J845" s="92">
        <v>9</v>
      </c>
      <c r="K845" s="38">
        <v>48</v>
      </c>
      <c r="L845" s="87">
        <v>0.1875</v>
      </c>
      <c r="M845" s="92">
        <v>2</v>
      </c>
      <c r="N845" s="38">
        <v>7</v>
      </c>
      <c r="O845" s="87">
        <v>0.2857142857142857</v>
      </c>
      <c r="P845" s="92">
        <v>30</v>
      </c>
      <c r="Q845" s="38">
        <v>150</v>
      </c>
      <c r="R845" s="87">
        <v>0.2</v>
      </c>
      <c r="S845" s="86">
        <v>3.2586947406839349E-4</v>
      </c>
      <c r="T845" s="58">
        <v>0.96055458639560121</v>
      </c>
    </row>
    <row r="846" spans="1:20" x14ac:dyDescent="0.25">
      <c r="A846" s="109">
        <v>842</v>
      </c>
      <c r="B846" s="226" t="s">
        <v>181</v>
      </c>
      <c r="C846" s="118">
        <v>155</v>
      </c>
      <c r="D846" s="189">
        <v>17</v>
      </c>
      <c r="E846" s="38">
        <v>32</v>
      </c>
      <c r="F846" s="87">
        <v>0.53125</v>
      </c>
      <c r="G846" s="92">
        <v>17</v>
      </c>
      <c r="H846" s="38">
        <v>37</v>
      </c>
      <c r="I846" s="87">
        <v>0.45945945945945948</v>
      </c>
      <c r="J846" s="92">
        <v>16</v>
      </c>
      <c r="K846" s="38">
        <v>39</v>
      </c>
      <c r="L846" s="87">
        <v>0.41025641025641024</v>
      </c>
      <c r="M846" s="92">
        <v>14</v>
      </c>
      <c r="N846" s="38">
        <v>41</v>
      </c>
      <c r="O846" s="87">
        <v>0.34146341463414637</v>
      </c>
      <c r="P846" s="92">
        <v>64</v>
      </c>
      <c r="Q846" s="38">
        <v>149</v>
      </c>
      <c r="R846" s="87">
        <v>0.42953020134228187</v>
      </c>
      <c r="S846" s="86">
        <v>3.2369701090793755E-4</v>
      </c>
      <c r="T846" s="58">
        <v>0.96087828340650916</v>
      </c>
    </row>
    <row r="847" spans="1:20" x14ac:dyDescent="0.25">
      <c r="A847" s="109">
        <v>843</v>
      </c>
      <c r="B847" s="226" t="s">
        <v>181</v>
      </c>
      <c r="C847" s="118">
        <v>785</v>
      </c>
      <c r="D847" s="189">
        <v>1</v>
      </c>
      <c r="E847" s="38">
        <v>41</v>
      </c>
      <c r="F847" s="87">
        <v>2.4390243902439025E-2</v>
      </c>
      <c r="G847" s="92">
        <v>6</v>
      </c>
      <c r="H847" s="38">
        <v>37</v>
      </c>
      <c r="I847" s="87">
        <v>0.16216216216216217</v>
      </c>
      <c r="J847" s="92">
        <v>5</v>
      </c>
      <c r="K847" s="38">
        <v>40</v>
      </c>
      <c r="L847" s="87">
        <v>0.125</v>
      </c>
      <c r="M847" s="92">
        <v>2</v>
      </c>
      <c r="N847" s="38">
        <v>30</v>
      </c>
      <c r="O847" s="87">
        <v>6.6666666666666666E-2</v>
      </c>
      <c r="P847" s="92">
        <v>14</v>
      </c>
      <c r="Q847" s="38">
        <v>148</v>
      </c>
      <c r="R847" s="87">
        <v>9.45945945945946E-2</v>
      </c>
      <c r="S847" s="86">
        <v>3.2152454774748155E-4</v>
      </c>
      <c r="T847" s="58">
        <v>0.96119980795425664</v>
      </c>
    </row>
    <row r="848" spans="1:20" x14ac:dyDescent="0.25">
      <c r="A848" s="109">
        <v>844</v>
      </c>
      <c r="B848" s="226" t="s">
        <v>163</v>
      </c>
      <c r="C848" s="118">
        <v>625</v>
      </c>
      <c r="D848" s="189">
        <v>5</v>
      </c>
      <c r="E848" s="38">
        <v>21</v>
      </c>
      <c r="F848" s="87">
        <v>0.23809523809523808</v>
      </c>
      <c r="G848" s="92">
        <v>2</v>
      </c>
      <c r="H848" s="38">
        <v>10</v>
      </c>
      <c r="I848" s="87">
        <v>0.2</v>
      </c>
      <c r="J848" s="92">
        <v>13</v>
      </c>
      <c r="K848" s="38">
        <v>70</v>
      </c>
      <c r="L848" s="87">
        <v>0.18571428571428572</v>
      </c>
      <c r="M848" s="92">
        <v>13</v>
      </c>
      <c r="N848" s="38">
        <v>47</v>
      </c>
      <c r="O848" s="87">
        <v>0.27659574468085107</v>
      </c>
      <c r="P848" s="92">
        <v>33</v>
      </c>
      <c r="Q848" s="38">
        <v>148</v>
      </c>
      <c r="R848" s="87">
        <v>0.22297297297297297</v>
      </c>
      <c r="S848" s="86">
        <v>3.2152454774748155E-4</v>
      </c>
      <c r="T848" s="58">
        <v>0.96152133250200411</v>
      </c>
    </row>
    <row r="849" spans="1:20" x14ac:dyDescent="0.25">
      <c r="A849" s="109">
        <v>845</v>
      </c>
      <c r="B849" s="226" t="s">
        <v>163</v>
      </c>
      <c r="C849" s="118">
        <v>262</v>
      </c>
      <c r="D849" s="189">
        <v>12</v>
      </c>
      <c r="E849" s="38">
        <v>58</v>
      </c>
      <c r="F849" s="87">
        <v>0.20689655172413793</v>
      </c>
      <c r="G849" s="92">
        <v>8</v>
      </c>
      <c r="H849" s="38">
        <v>41</v>
      </c>
      <c r="I849" s="87">
        <v>0.1951219512195122</v>
      </c>
      <c r="J849" s="92">
        <v>9</v>
      </c>
      <c r="K849" s="38">
        <v>41</v>
      </c>
      <c r="L849" s="87">
        <v>0.21951219512195122</v>
      </c>
      <c r="M849" s="92">
        <v>4</v>
      </c>
      <c r="N849" s="38">
        <v>7</v>
      </c>
      <c r="O849" s="87">
        <v>0.5714285714285714</v>
      </c>
      <c r="P849" s="92">
        <v>33</v>
      </c>
      <c r="Q849" s="38">
        <v>147</v>
      </c>
      <c r="R849" s="87">
        <v>0.22448979591836735</v>
      </c>
      <c r="S849" s="86">
        <v>3.193520845870256E-4</v>
      </c>
      <c r="T849" s="58">
        <v>0.96184068458659111</v>
      </c>
    </row>
    <row r="850" spans="1:20" x14ac:dyDescent="0.25">
      <c r="A850" s="109">
        <v>846</v>
      </c>
      <c r="B850" s="226">
        <v>2</v>
      </c>
      <c r="C850" s="118">
        <v>198</v>
      </c>
      <c r="D850" s="189">
        <v>0</v>
      </c>
      <c r="E850" s="38">
        <v>31</v>
      </c>
      <c r="F850" s="87">
        <v>0</v>
      </c>
      <c r="G850" s="92">
        <v>5</v>
      </c>
      <c r="H850" s="38">
        <v>37</v>
      </c>
      <c r="I850" s="87">
        <v>0.13513513513513514</v>
      </c>
      <c r="J850" s="92">
        <v>5</v>
      </c>
      <c r="K850" s="38">
        <v>44</v>
      </c>
      <c r="L850" s="87">
        <v>0.11363636363636363</v>
      </c>
      <c r="M850" s="92">
        <v>5</v>
      </c>
      <c r="N850" s="38">
        <v>35</v>
      </c>
      <c r="O850" s="87">
        <v>0.14285714285714285</v>
      </c>
      <c r="P850" s="92">
        <v>15</v>
      </c>
      <c r="Q850" s="38">
        <v>147</v>
      </c>
      <c r="R850" s="87">
        <v>0.10204081632653061</v>
      </c>
      <c r="S850" s="86">
        <v>3.193520845870256E-4</v>
      </c>
      <c r="T850" s="58">
        <v>0.96216003667117811</v>
      </c>
    </row>
    <row r="851" spans="1:20" x14ac:dyDescent="0.25">
      <c r="A851" s="109">
        <v>847</v>
      </c>
      <c r="B851" s="226" t="s">
        <v>163</v>
      </c>
      <c r="C851" s="118">
        <v>1134</v>
      </c>
      <c r="D851" s="189">
        <v>1</v>
      </c>
      <c r="E851" s="38">
        <v>5</v>
      </c>
      <c r="F851" s="87">
        <v>0.2</v>
      </c>
      <c r="G851" s="92">
        <v>2</v>
      </c>
      <c r="H851" s="38">
        <v>5</v>
      </c>
      <c r="I851" s="87">
        <v>0.4</v>
      </c>
      <c r="J851" s="92">
        <v>1</v>
      </c>
      <c r="K851" s="38">
        <v>101</v>
      </c>
      <c r="L851" s="87">
        <v>9.9009900990099011E-3</v>
      </c>
      <c r="M851" s="92">
        <v>2</v>
      </c>
      <c r="N851" s="38">
        <v>35</v>
      </c>
      <c r="O851" s="87">
        <v>5.7142857142857141E-2</v>
      </c>
      <c r="P851" s="92">
        <v>6</v>
      </c>
      <c r="Q851" s="38">
        <v>146</v>
      </c>
      <c r="R851" s="87">
        <v>4.1095890410958902E-2</v>
      </c>
      <c r="S851" s="86">
        <v>3.1717962142656966E-4</v>
      </c>
      <c r="T851" s="58">
        <v>0.96247721629260463</v>
      </c>
    </row>
    <row r="852" spans="1:20" x14ac:dyDescent="0.25">
      <c r="A852" s="109">
        <v>848</v>
      </c>
      <c r="B852" s="226">
        <v>2</v>
      </c>
      <c r="C852" s="118">
        <v>823</v>
      </c>
      <c r="D852" s="189">
        <v>3</v>
      </c>
      <c r="E852" s="38">
        <v>38</v>
      </c>
      <c r="F852" s="87">
        <v>7.8947368421052627E-2</v>
      </c>
      <c r="G852" s="92">
        <v>4</v>
      </c>
      <c r="H852" s="38">
        <v>41</v>
      </c>
      <c r="I852" s="87">
        <v>9.7560975609756101E-2</v>
      </c>
      <c r="J852" s="92">
        <v>3</v>
      </c>
      <c r="K852" s="38">
        <v>36</v>
      </c>
      <c r="L852" s="87">
        <v>8.3333333333333329E-2</v>
      </c>
      <c r="M852" s="92">
        <v>3</v>
      </c>
      <c r="N852" s="38">
        <v>31</v>
      </c>
      <c r="O852" s="87">
        <v>9.6774193548387094E-2</v>
      </c>
      <c r="P852" s="92">
        <v>13</v>
      </c>
      <c r="Q852" s="38">
        <v>146</v>
      </c>
      <c r="R852" s="87">
        <v>8.9041095890410954E-2</v>
      </c>
      <c r="S852" s="86">
        <v>3.1717962142656966E-4</v>
      </c>
      <c r="T852" s="58">
        <v>0.96279439591403115</v>
      </c>
    </row>
    <row r="853" spans="1:20" x14ac:dyDescent="0.25">
      <c r="A853" s="109">
        <v>849</v>
      </c>
      <c r="B853" s="226">
        <v>2</v>
      </c>
      <c r="C853" s="118">
        <v>549</v>
      </c>
      <c r="D853" s="189">
        <v>8</v>
      </c>
      <c r="E853" s="38">
        <v>28</v>
      </c>
      <c r="F853" s="87">
        <v>0.2857142857142857</v>
      </c>
      <c r="G853" s="92">
        <v>9</v>
      </c>
      <c r="H853" s="38">
        <v>39</v>
      </c>
      <c r="I853" s="87">
        <v>0.23076923076923078</v>
      </c>
      <c r="J853" s="92">
        <v>11</v>
      </c>
      <c r="K853" s="38">
        <v>42</v>
      </c>
      <c r="L853" s="87">
        <v>0.26190476190476192</v>
      </c>
      <c r="M853" s="92">
        <v>5</v>
      </c>
      <c r="N853" s="38">
        <v>37</v>
      </c>
      <c r="O853" s="87">
        <v>0.13513513513513514</v>
      </c>
      <c r="P853" s="92">
        <v>33</v>
      </c>
      <c r="Q853" s="38">
        <v>146</v>
      </c>
      <c r="R853" s="87">
        <v>0.22602739726027396</v>
      </c>
      <c r="S853" s="86">
        <v>3.1717962142656966E-4</v>
      </c>
      <c r="T853" s="58">
        <v>0.96311157553545768</v>
      </c>
    </row>
    <row r="854" spans="1:20" x14ac:dyDescent="0.25">
      <c r="A854" s="109">
        <v>850</v>
      </c>
      <c r="B854" s="226" t="s">
        <v>143</v>
      </c>
      <c r="C854" s="118">
        <v>1015</v>
      </c>
      <c r="D854" s="189">
        <v>1</v>
      </c>
      <c r="E854" s="38">
        <v>7</v>
      </c>
      <c r="F854" s="87">
        <v>0.14285714285714285</v>
      </c>
      <c r="G854" s="92">
        <v>3</v>
      </c>
      <c r="H854" s="38">
        <v>27</v>
      </c>
      <c r="I854" s="87">
        <v>0.1111111111111111</v>
      </c>
      <c r="J854" s="92">
        <v>3</v>
      </c>
      <c r="K854" s="38">
        <v>38</v>
      </c>
      <c r="L854" s="87">
        <v>7.8947368421052627E-2</v>
      </c>
      <c r="M854" s="92">
        <v>12</v>
      </c>
      <c r="N854" s="38">
        <v>73</v>
      </c>
      <c r="O854" s="87">
        <v>0.16438356164383561</v>
      </c>
      <c r="P854" s="92">
        <v>19</v>
      </c>
      <c r="Q854" s="38">
        <v>145</v>
      </c>
      <c r="R854" s="87">
        <v>0.1310344827586207</v>
      </c>
      <c r="S854" s="86">
        <v>3.1500715826611372E-4</v>
      </c>
      <c r="T854" s="58">
        <v>0.96342658269372383</v>
      </c>
    </row>
    <row r="855" spans="1:20" x14ac:dyDescent="0.25">
      <c r="A855" s="109">
        <v>851</v>
      </c>
      <c r="B855" s="226" t="s">
        <v>168</v>
      </c>
      <c r="C855" s="118">
        <v>1103</v>
      </c>
      <c r="D855" s="189">
        <v>3</v>
      </c>
      <c r="E855" s="38">
        <v>29</v>
      </c>
      <c r="F855" s="87">
        <v>0.10344827586206896</v>
      </c>
      <c r="G855" s="92">
        <v>7</v>
      </c>
      <c r="H855" s="38">
        <v>48</v>
      </c>
      <c r="I855" s="87">
        <v>0.14583333333333334</v>
      </c>
      <c r="J855" s="92">
        <v>8</v>
      </c>
      <c r="K855" s="38">
        <v>35</v>
      </c>
      <c r="L855" s="87">
        <v>0.22857142857142856</v>
      </c>
      <c r="M855" s="92">
        <v>8</v>
      </c>
      <c r="N855" s="38">
        <v>32</v>
      </c>
      <c r="O855" s="87">
        <v>0.25</v>
      </c>
      <c r="P855" s="92">
        <v>26</v>
      </c>
      <c r="Q855" s="38">
        <v>144</v>
      </c>
      <c r="R855" s="87">
        <v>0.18055555555555555</v>
      </c>
      <c r="S855" s="86">
        <v>3.1283469510565772E-4</v>
      </c>
      <c r="T855" s="58">
        <v>0.96373941738882951</v>
      </c>
    </row>
    <row r="856" spans="1:20" x14ac:dyDescent="0.25">
      <c r="A856" s="109">
        <v>852</v>
      </c>
      <c r="B856" s="226">
        <v>2</v>
      </c>
      <c r="C856" s="118">
        <v>361</v>
      </c>
      <c r="D856" s="189">
        <v>8</v>
      </c>
      <c r="E856" s="38">
        <v>15</v>
      </c>
      <c r="F856" s="87">
        <v>0.53333333333333333</v>
      </c>
      <c r="G856" s="92">
        <v>12</v>
      </c>
      <c r="H856" s="38">
        <v>49</v>
      </c>
      <c r="I856" s="87">
        <v>0.24489795918367346</v>
      </c>
      <c r="J856" s="92">
        <v>7</v>
      </c>
      <c r="K856" s="38">
        <v>39</v>
      </c>
      <c r="L856" s="87">
        <v>0.17948717948717949</v>
      </c>
      <c r="M856" s="92">
        <v>10</v>
      </c>
      <c r="N856" s="38">
        <v>41</v>
      </c>
      <c r="O856" s="87">
        <v>0.24390243902439024</v>
      </c>
      <c r="P856" s="92">
        <v>37</v>
      </c>
      <c r="Q856" s="38">
        <v>144</v>
      </c>
      <c r="R856" s="87">
        <v>0.25694444444444442</v>
      </c>
      <c r="S856" s="86">
        <v>3.1283469510565772E-4</v>
      </c>
      <c r="T856" s="58">
        <v>0.96405225208393519</v>
      </c>
    </row>
    <row r="857" spans="1:20" x14ac:dyDescent="0.25">
      <c r="A857" s="109">
        <v>853</v>
      </c>
      <c r="B857" s="226" t="s">
        <v>181</v>
      </c>
      <c r="C857" s="118">
        <v>853</v>
      </c>
      <c r="D857" s="189">
        <v>1</v>
      </c>
      <c r="E857" s="38">
        <v>25</v>
      </c>
      <c r="F857" s="87">
        <v>0.04</v>
      </c>
      <c r="G857" s="92">
        <v>0</v>
      </c>
      <c r="H857" s="38">
        <v>38</v>
      </c>
      <c r="I857" s="87">
        <v>0</v>
      </c>
      <c r="J857" s="92">
        <v>0</v>
      </c>
      <c r="K857" s="38">
        <v>35</v>
      </c>
      <c r="L857" s="87">
        <v>0</v>
      </c>
      <c r="M857" s="92">
        <v>5</v>
      </c>
      <c r="N857" s="38">
        <v>45</v>
      </c>
      <c r="O857" s="87">
        <v>0.1111111111111111</v>
      </c>
      <c r="P857" s="92">
        <v>6</v>
      </c>
      <c r="Q857" s="38">
        <v>143</v>
      </c>
      <c r="R857" s="87">
        <v>4.195804195804196E-2</v>
      </c>
      <c r="S857" s="86">
        <v>3.1066223194520178E-4</v>
      </c>
      <c r="T857" s="58">
        <v>0.96436291431588039</v>
      </c>
    </row>
    <row r="858" spans="1:20" x14ac:dyDescent="0.25">
      <c r="A858" s="109">
        <v>854</v>
      </c>
      <c r="B858" s="226" t="s">
        <v>195</v>
      </c>
      <c r="C858" s="118">
        <v>714</v>
      </c>
      <c r="D858" s="189">
        <v>43</v>
      </c>
      <c r="E858" s="38">
        <v>125</v>
      </c>
      <c r="F858" s="87">
        <v>0.34399999999999997</v>
      </c>
      <c r="G858" s="92">
        <v>4</v>
      </c>
      <c r="H858" s="38">
        <v>18</v>
      </c>
      <c r="I858" s="87">
        <v>0.22222222222222221</v>
      </c>
      <c r="J858" s="92"/>
      <c r="K858" s="38"/>
      <c r="L858" s="87"/>
      <c r="M858" s="92"/>
      <c r="N858" s="38"/>
      <c r="O858" s="87"/>
      <c r="P858" s="92">
        <v>47</v>
      </c>
      <c r="Q858" s="38">
        <v>143</v>
      </c>
      <c r="R858" s="87">
        <v>0.32867132867132864</v>
      </c>
      <c r="S858" s="86">
        <v>3.1066223194520178E-4</v>
      </c>
      <c r="T858" s="58">
        <v>0.9646735765478256</v>
      </c>
    </row>
    <row r="859" spans="1:20" x14ac:dyDescent="0.25">
      <c r="A859" s="109">
        <v>855</v>
      </c>
      <c r="B859" s="226" t="s">
        <v>181</v>
      </c>
      <c r="C859" s="118">
        <v>840</v>
      </c>
      <c r="D859" s="189">
        <v>3</v>
      </c>
      <c r="E859" s="38">
        <v>26</v>
      </c>
      <c r="F859" s="87">
        <v>0.11538461538461539</v>
      </c>
      <c r="G859" s="92">
        <v>1</v>
      </c>
      <c r="H859" s="38">
        <v>32</v>
      </c>
      <c r="I859" s="87">
        <v>3.125E-2</v>
      </c>
      <c r="J859" s="92">
        <v>7</v>
      </c>
      <c r="K859" s="38">
        <v>44</v>
      </c>
      <c r="L859" s="87">
        <v>0.15909090909090909</v>
      </c>
      <c r="M859" s="92">
        <v>6</v>
      </c>
      <c r="N859" s="38">
        <v>40</v>
      </c>
      <c r="O859" s="87">
        <v>0.15</v>
      </c>
      <c r="P859" s="92">
        <v>17</v>
      </c>
      <c r="Q859" s="38">
        <v>142</v>
      </c>
      <c r="R859" s="87">
        <v>0.11971830985915492</v>
      </c>
      <c r="S859" s="86">
        <v>3.0848976878474583E-4</v>
      </c>
      <c r="T859" s="58">
        <v>0.96498206631661032</v>
      </c>
    </row>
    <row r="860" spans="1:20" x14ac:dyDescent="0.25">
      <c r="A860" s="109">
        <v>856</v>
      </c>
      <c r="B860" s="226" t="s">
        <v>167</v>
      </c>
      <c r="C860" s="118">
        <v>670</v>
      </c>
      <c r="D860" s="189">
        <v>10</v>
      </c>
      <c r="E860" s="38">
        <v>21</v>
      </c>
      <c r="F860" s="87">
        <v>0.47619047619047616</v>
      </c>
      <c r="G860" s="92">
        <v>10</v>
      </c>
      <c r="H860" s="38">
        <v>45</v>
      </c>
      <c r="I860" s="87">
        <v>0.22222222222222221</v>
      </c>
      <c r="J860" s="92">
        <v>10</v>
      </c>
      <c r="K860" s="38">
        <v>40</v>
      </c>
      <c r="L860" s="87">
        <v>0.25</v>
      </c>
      <c r="M860" s="92">
        <v>5</v>
      </c>
      <c r="N860" s="38">
        <v>36</v>
      </c>
      <c r="O860" s="87">
        <v>0.1388888888888889</v>
      </c>
      <c r="P860" s="92">
        <v>35</v>
      </c>
      <c r="Q860" s="38">
        <v>142</v>
      </c>
      <c r="R860" s="87">
        <v>0.24647887323943662</v>
      </c>
      <c r="S860" s="86">
        <v>3.0848976878474583E-4</v>
      </c>
      <c r="T860" s="58">
        <v>0.96529055608539505</v>
      </c>
    </row>
    <row r="861" spans="1:20" x14ac:dyDescent="0.25">
      <c r="A861" s="109">
        <v>857</v>
      </c>
      <c r="B861" s="226" t="s">
        <v>148</v>
      </c>
      <c r="C861" s="118">
        <v>645</v>
      </c>
      <c r="D861" s="189">
        <v>10</v>
      </c>
      <c r="E861" s="38">
        <v>75</v>
      </c>
      <c r="F861" s="87">
        <v>0.13333333333333333</v>
      </c>
      <c r="G861" s="92">
        <v>9</v>
      </c>
      <c r="H861" s="38">
        <v>49</v>
      </c>
      <c r="I861" s="87">
        <v>0.18367346938775511</v>
      </c>
      <c r="J861" s="92">
        <v>4</v>
      </c>
      <c r="K861" s="38">
        <v>7</v>
      </c>
      <c r="L861" s="87">
        <v>0.5714285714285714</v>
      </c>
      <c r="M861" s="92">
        <v>6</v>
      </c>
      <c r="N861" s="38">
        <v>11</v>
      </c>
      <c r="O861" s="87">
        <v>0.54545454545454541</v>
      </c>
      <c r="P861" s="92">
        <v>29</v>
      </c>
      <c r="Q861" s="38">
        <v>142</v>
      </c>
      <c r="R861" s="87">
        <v>0.20422535211267606</v>
      </c>
      <c r="S861" s="86">
        <v>3.0848976878474583E-4</v>
      </c>
      <c r="T861" s="58">
        <v>0.96559904585417977</v>
      </c>
    </row>
    <row r="862" spans="1:20" x14ac:dyDescent="0.25">
      <c r="A862" s="109">
        <v>858</v>
      </c>
      <c r="B862" s="226" t="s">
        <v>38</v>
      </c>
      <c r="C862" s="118">
        <v>221</v>
      </c>
      <c r="D862" s="189">
        <v>1</v>
      </c>
      <c r="E862" s="38">
        <v>27</v>
      </c>
      <c r="F862" s="87">
        <v>3.7037037037037035E-2</v>
      </c>
      <c r="G862" s="92">
        <v>1</v>
      </c>
      <c r="H862" s="38">
        <v>27</v>
      </c>
      <c r="I862" s="87">
        <v>3.7037037037037035E-2</v>
      </c>
      <c r="J862" s="92">
        <v>2</v>
      </c>
      <c r="K862" s="38">
        <v>36</v>
      </c>
      <c r="L862" s="87">
        <v>5.5555555555555552E-2</v>
      </c>
      <c r="M862" s="92">
        <v>9</v>
      </c>
      <c r="N862" s="38">
        <v>51</v>
      </c>
      <c r="O862" s="87">
        <v>0.17647058823529413</v>
      </c>
      <c r="P862" s="92">
        <v>13</v>
      </c>
      <c r="Q862" s="38">
        <v>141</v>
      </c>
      <c r="R862" s="87">
        <v>9.2198581560283682E-2</v>
      </c>
      <c r="S862" s="86">
        <v>3.0631730562428989E-4</v>
      </c>
      <c r="T862" s="58">
        <v>0.96590536315980402</v>
      </c>
    </row>
    <row r="863" spans="1:20" x14ac:dyDescent="0.25">
      <c r="A863" s="109">
        <v>859</v>
      </c>
      <c r="B863" s="226">
        <v>2</v>
      </c>
      <c r="C863" s="118">
        <v>826</v>
      </c>
      <c r="D863" s="189">
        <v>5</v>
      </c>
      <c r="E863" s="38">
        <v>26</v>
      </c>
      <c r="F863" s="87">
        <v>0.19230769230769232</v>
      </c>
      <c r="G863" s="92">
        <v>12</v>
      </c>
      <c r="H863" s="38">
        <v>43</v>
      </c>
      <c r="I863" s="87">
        <v>0.27906976744186046</v>
      </c>
      <c r="J863" s="92">
        <v>0</v>
      </c>
      <c r="K863" s="38">
        <v>40</v>
      </c>
      <c r="L863" s="87">
        <v>0</v>
      </c>
      <c r="M863" s="92">
        <v>4</v>
      </c>
      <c r="N863" s="38">
        <v>31</v>
      </c>
      <c r="O863" s="87">
        <v>0.12903225806451613</v>
      </c>
      <c r="P863" s="92">
        <v>21</v>
      </c>
      <c r="Q863" s="38">
        <v>140</v>
      </c>
      <c r="R863" s="87">
        <v>0.15</v>
      </c>
      <c r="S863" s="86">
        <v>3.0414484246383394E-4</v>
      </c>
      <c r="T863" s="58">
        <v>0.9662095080022679</v>
      </c>
    </row>
    <row r="864" spans="1:20" x14ac:dyDescent="0.25">
      <c r="A864" s="109">
        <v>860</v>
      </c>
      <c r="B864" s="226" t="s">
        <v>154</v>
      </c>
      <c r="C864" s="118">
        <v>989</v>
      </c>
      <c r="D864" s="189">
        <v>1</v>
      </c>
      <c r="E864" s="38">
        <v>8</v>
      </c>
      <c r="F864" s="87">
        <v>0.125</v>
      </c>
      <c r="G864" s="92">
        <v>4</v>
      </c>
      <c r="H864" s="38">
        <v>19</v>
      </c>
      <c r="I864" s="87">
        <v>0.21052631578947367</v>
      </c>
      <c r="J864" s="92">
        <v>4</v>
      </c>
      <c r="K864" s="38">
        <v>27</v>
      </c>
      <c r="L864" s="87">
        <v>0.14814814814814814</v>
      </c>
      <c r="M864" s="92">
        <v>25</v>
      </c>
      <c r="N864" s="38">
        <v>85</v>
      </c>
      <c r="O864" s="87">
        <v>0.29411764705882354</v>
      </c>
      <c r="P864" s="92">
        <v>34</v>
      </c>
      <c r="Q864" s="38">
        <v>139</v>
      </c>
      <c r="R864" s="87">
        <v>0.2446043165467626</v>
      </c>
      <c r="S864" s="86">
        <v>3.0197237930337795E-4</v>
      </c>
      <c r="T864" s="58">
        <v>0.96651148038157131</v>
      </c>
    </row>
    <row r="865" spans="1:20" x14ac:dyDescent="0.25">
      <c r="A865" s="109">
        <v>861</v>
      </c>
      <c r="B865" s="226" t="s">
        <v>181</v>
      </c>
      <c r="C865" s="118">
        <v>796</v>
      </c>
      <c r="D865" s="189">
        <v>3</v>
      </c>
      <c r="E865" s="38">
        <v>33</v>
      </c>
      <c r="F865" s="87">
        <v>9.0909090909090912E-2</v>
      </c>
      <c r="G865" s="92">
        <v>3</v>
      </c>
      <c r="H865" s="38">
        <v>39</v>
      </c>
      <c r="I865" s="87">
        <v>7.6923076923076927E-2</v>
      </c>
      <c r="J865" s="92">
        <v>6</v>
      </c>
      <c r="K865" s="38">
        <v>36</v>
      </c>
      <c r="L865" s="87">
        <v>0.16666666666666666</v>
      </c>
      <c r="M865" s="92">
        <v>3</v>
      </c>
      <c r="N865" s="38">
        <v>31</v>
      </c>
      <c r="O865" s="87">
        <v>9.6774193548387094E-2</v>
      </c>
      <c r="P865" s="92">
        <v>15</v>
      </c>
      <c r="Q865" s="38">
        <v>139</v>
      </c>
      <c r="R865" s="87">
        <v>0.1079136690647482</v>
      </c>
      <c r="S865" s="86">
        <v>3.0197237930337795E-4</v>
      </c>
      <c r="T865" s="58">
        <v>0.96681345276087471</v>
      </c>
    </row>
    <row r="866" spans="1:20" x14ac:dyDescent="0.25">
      <c r="A866" s="109">
        <v>862</v>
      </c>
      <c r="B866" s="226" t="s">
        <v>197</v>
      </c>
      <c r="C866" s="118">
        <v>371</v>
      </c>
      <c r="D866" s="189">
        <v>1</v>
      </c>
      <c r="E866" s="38">
        <v>13</v>
      </c>
      <c r="F866" s="87">
        <v>7.6923076923076927E-2</v>
      </c>
      <c r="G866" s="92">
        <v>15</v>
      </c>
      <c r="H866" s="38">
        <v>50</v>
      </c>
      <c r="I866" s="87">
        <v>0.3</v>
      </c>
      <c r="J866" s="92">
        <v>11</v>
      </c>
      <c r="K866" s="38">
        <v>39</v>
      </c>
      <c r="L866" s="87">
        <v>0.28205128205128205</v>
      </c>
      <c r="M866" s="92">
        <v>9</v>
      </c>
      <c r="N866" s="38">
        <v>37</v>
      </c>
      <c r="O866" s="87">
        <v>0.24324324324324326</v>
      </c>
      <c r="P866" s="92">
        <v>36</v>
      </c>
      <c r="Q866" s="38">
        <v>139</v>
      </c>
      <c r="R866" s="87">
        <v>0.25899280575539568</v>
      </c>
      <c r="S866" s="86">
        <v>3.0197237930337795E-4</v>
      </c>
      <c r="T866" s="58">
        <v>0.96711542514017812</v>
      </c>
    </row>
    <row r="867" spans="1:20" x14ac:dyDescent="0.25">
      <c r="A867" s="109">
        <v>863</v>
      </c>
      <c r="B867" s="226" t="s">
        <v>191</v>
      </c>
      <c r="C867" s="118">
        <v>346</v>
      </c>
      <c r="D867" s="189">
        <v>6</v>
      </c>
      <c r="E867" s="38">
        <v>24</v>
      </c>
      <c r="F867" s="87">
        <v>0.25</v>
      </c>
      <c r="G867" s="92">
        <v>16</v>
      </c>
      <c r="H867" s="38">
        <v>45</v>
      </c>
      <c r="I867" s="87">
        <v>0.35555555555555557</v>
      </c>
      <c r="J867" s="92">
        <v>12</v>
      </c>
      <c r="K867" s="38">
        <v>39</v>
      </c>
      <c r="L867" s="87">
        <v>0.30769230769230771</v>
      </c>
      <c r="M867" s="92">
        <v>13</v>
      </c>
      <c r="N867" s="38">
        <v>31</v>
      </c>
      <c r="O867" s="87">
        <v>0.41935483870967744</v>
      </c>
      <c r="P867" s="92">
        <v>47</v>
      </c>
      <c r="Q867" s="38">
        <v>139</v>
      </c>
      <c r="R867" s="87">
        <v>0.33812949640287771</v>
      </c>
      <c r="S867" s="86">
        <v>3.0197237930337795E-4</v>
      </c>
      <c r="T867" s="58">
        <v>0.96741739751948153</v>
      </c>
    </row>
    <row r="868" spans="1:20" x14ac:dyDescent="0.25">
      <c r="A868" s="109">
        <v>864</v>
      </c>
      <c r="B868" s="226" t="s">
        <v>188</v>
      </c>
      <c r="C868" s="118">
        <v>109</v>
      </c>
      <c r="D868" s="189">
        <v>2</v>
      </c>
      <c r="E868" s="38">
        <v>12</v>
      </c>
      <c r="F868" s="87">
        <v>0.16666666666666666</v>
      </c>
      <c r="G868" s="92">
        <v>11</v>
      </c>
      <c r="H868" s="38">
        <v>51</v>
      </c>
      <c r="I868" s="87">
        <v>0.21568627450980393</v>
      </c>
      <c r="J868" s="92">
        <v>13</v>
      </c>
      <c r="K868" s="38">
        <v>51</v>
      </c>
      <c r="L868" s="87">
        <v>0.25490196078431371</v>
      </c>
      <c r="M868" s="92">
        <v>15</v>
      </c>
      <c r="N868" s="38">
        <v>25</v>
      </c>
      <c r="O868" s="87">
        <v>0.6</v>
      </c>
      <c r="P868" s="92">
        <v>41</v>
      </c>
      <c r="Q868" s="38">
        <v>139</v>
      </c>
      <c r="R868" s="87">
        <v>0.29496402877697842</v>
      </c>
      <c r="S868" s="86">
        <v>3.0197237930337795E-4</v>
      </c>
      <c r="T868" s="58">
        <v>0.96771936989878493</v>
      </c>
    </row>
    <row r="869" spans="1:20" x14ac:dyDescent="0.25">
      <c r="A869" s="109">
        <v>865</v>
      </c>
      <c r="B869" s="226" t="s">
        <v>18</v>
      </c>
      <c r="C869" s="118">
        <v>1014</v>
      </c>
      <c r="D869" s="189">
        <v>0</v>
      </c>
      <c r="E869" s="38">
        <v>5</v>
      </c>
      <c r="F869" s="87">
        <v>0</v>
      </c>
      <c r="G869" s="92">
        <v>0</v>
      </c>
      <c r="H869" s="38">
        <v>39</v>
      </c>
      <c r="I869" s="87">
        <v>0</v>
      </c>
      <c r="J869" s="92">
        <v>0</v>
      </c>
      <c r="K869" s="38">
        <v>40</v>
      </c>
      <c r="L869" s="87">
        <v>0</v>
      </c>
      <c r="M869" s="92">
        <v>0</v>
      </c>
      <c r="N869" s="38">
        <v>54</v>
      </c>
      <c r="O869" s="87">
        <v>0</v>
      </c>
      <c r="P869" s="92">
        <v>0</v>
      </c>
      <c r="Q869" s="38">
        <v>138</v>
      </c>
      <c r="R869" s="87">
        <v>0</v>
      </c>
      <c r="S869" s="86">
        <v>2.99799916142922E-4</v>
      </c>
      <c r="T869" s="58">
        <v>0.96801916981492786</v>
      </c>
    </row>
    <row r="870" spans="1:20" x14ac:dyDescent="0.25">
      <c r="A870" s="109">
        <v>866</v>
      </c>
      <c r="B870" s="226" t="s">
        <v>203</v>
      </c>
      <c r="C870" s="118">
        <v>325</v>
      </c>
      <c r="D870" s="189">
        <v>4</v>
      </c>
      <c r="E870" s="38">
        <v>27</v>
      </c>
      <c r="F870" s="87">
        <v>0.14814814814814814</v>
      </c>
      <c r="G870" s="92">
        <v>15</v>
      </c>
      <c r="H870" s="38">
        <v>31</v>
      </c>
      <c r="I870" s="87">
        <v>0.4838709677419355</v>
      </c>
      <c r="J870" s="92">
        <v>14</v>
      </c>
      <c r="K870" s="38">
        <v>39</v>
      </c>
      <c r="L870" s="87">
        <v>0.35897435897435898</v>
      </c>
      <c r="M870" s="92">
        <v>15</v>
      </c>
      <c r="N870" s="38">
        <v>40</v>
      </c>
      <c r="O870" s="87">
        <v>0.375</v>
      </c>
      <c r="P870" s="92">
        <v>48</v>
      </c>
      <c r="Q870" s="38">
        <v>137</v>
      </c>
      <c r="R870" s="87">
        <v>0.35036496350364965</v>
      </c>
      <c r="S870" s="86">
        <v>2.9762745298246606E-4</v>
      </c>
      <c r="T870" s="58">
        <v>0.96831679726791031</v>
      </c>
    </row>
    <row r="871" spans="1:20" x14ac:dyDescent="0.25">
      <c r="A871" s="109">
        <v>867</v>
      </c>
      <c r="B871" s="226" t="s">
        <v>165</v>
      </c>
      <c r="C871" s="118">
        <v>442</v>
      </c>
      <c r="D871" s="189">
        <v>1</v>
      </c>
      <c r="E871" s="38">
        <v>20</v>
      </c>
      <c r="F871" s="87">
        <v>0.05</v>
      </c>
      <c r="G871" s="92">
        <v>3</v>
      </c>
      <c r="H871" s="38">
        <v>35</v>
      </c>
      <c r="I871" s="87">
        <v>8.5714285714285715E-2</v>
      </c>
      <c r="J871" s="92">
        <v>5</v>
      </c>
      <c r="K871" s="38">
        <v>45</v>
      </c>
      <c r="L871" s="87">
        <v>0.1111111111111111</v>
      </c>
      <c r="M871" s="92">
        <v>3</v>
      </c>
      <c r="N871" s="38">
        <v>35</v>
      </c>
      <c r="O871" s="87">
        <v>8.5714285714285715E-2</v>
      </c>
      <c r="P871" s="92">
        <v>12</v>
      </c>
      <c r="Q871" s="38">
        <v>135</v>
      </c>
      <c r="R871" s="87">
        <v>8.8888888888888892E-2</v>
      </c>
      <c r="S871" s="86">
        <v>2.9328252666155412E-4</v>
      </c>
      <c r="T871" s="58">
        <v>0.96861007979457192</v>
      </c>
    </row>
    <row r="872" spans="1:20" x14ac:dyDescent="0.25">
      <c r="A872" s="109">
        <v>868</v>
      </c>
      <c r="B872" s="226" t="s">
        <v>151</v>
      </c>
      <c r="C872" s="118">
        <v>43</v>
      </c>
      <c r="D872" s="189">
        <v>43</v>
      </c>
      <c r="E872" s="38">
        <v>117</v>
      </c>
      <c r="F872" s="87">
        <v>0.36752136752136755</v>
      </c>
      <c r="G872" s="92">
        <v>9</v>
      </c>
      <c r="H872" s="38">
        <v>17</v>
      </c>
      <c r="I872" s="87">
        <v>0.52941176470588236</v>
      </c>
      <c r="J872" s="92"/>
      <c r="K872" s="38"/>
      <c r="L872" s="87"/>
      <c r="M872" s="92"/>
      <c r="N872" s="38"/>
      <c r="O872" s="87"/>
      <c r="P872" s="92">
        <v>52</v>
      </c>
      <c r="Q872" s="38">
        <v>134</v>
      </c>
      <c r="R872" s="87">
        <v>0.38805970149253732</v>
      </c>
      <c r="S872" s="86">
        <v>2.9111006350109817E-4</v>
      </c>
      <c r="T872" s="58">
        <v>0.96890118985807305</v>
      </c>
    </row>
    <row r="873" spans="1:20" x14ac:dyDescent="0.25">
      <c r="A873" s="109">
        <v>869</v>
      </c>
      <c r="B873" s="226" t="s">
        <v>200</v>
      </c>
      <c r="C873" s="118">
        <v>1090</v>
      </c>
      <c r="D873" s="189">
        <v>1</v>
      </c>
      <c r="E873" s="38">
        <v>9</v>
      </c>
      <c r="F873" s="87">
        <v>0.1111111111111111</v>
      </c>
      <c r="G873" s="92"/>
      <c r="H873" s="38"/>
      <c r="I873" s="87"/>
      <c r="J873" s="92">
        <v>3</v>
      </c>
      <c r="K873" s="38">
        <v>17</v>
      </c>
      <c r="L873" s="87">
        <v>0.17647058823529413</v>
      </c>
      <c r="M873" s="92">
        <v>25</v>
      </c>
      <c r="N873" s="38">
        <v>107</v>
      </c>
      <c r="O873" s="87">
        <v>0.23364485981308411</v>
      </c>
      <c r="P873" s="92">
        <v>29</v>
      </c>
      <c r="Q873" s="38">
        <v>133</v>
      </c>
      <c r="R873" s="87">
        <v>0.21804511278195488</v>
      </c>
      <c r="S873" s="86">
        <v>2.8893760034064223E-4</v>
      </c>
      <c r="T873" s="58">
        <v>0.96919012745841371</v>
      </c>
    </row>
    <row r="874" spans="1:20" x14ac:dyDescent="0.25">
      <c r="A874" s="109">
        <v>870</v>
      </c>
      <c r="B874" s="226" t="s">
        <v>194</v>
      </c>
      <c r="C874" s="118">
        <v>598</v>
      </c>
      <c r="D874" s="189">
        <v>26</v>
      </c>
      <c r="E874" s="38">
        <v>133</v>
      </c>
      <c r="F874" s="87">
        <v>0.19548872180451127</v>
      </c>
      <c r="G874" s="92"/>
      <c r="H874" s="38"/>
      <c r="I874" s="87"/>
      <c r="J874" s="92"/>
      <c r="K874" s="38"/>
      <c r="L874" s="87"/>
      <c r="M874" s="92"/>
      <c r="N874" s="38"/>
      <c r="O874" s="87"/>
      <c r="P874" s="92">
        <v>26</v>
      </c>
      <c r="Q874" s="38">
        <v>133</v>
      </c>
      <c r="R874" s="87">
        <v>0.19548872180451127</v>
      </c>
      <c r="S874" s="86">
        <v>2.8893760034064223E-4</v>
      </c>
      <c r="T874" s="58">
        <v>0.96947906505875436</v>
      </c>
    </row>
    <row r="875" spans="1:20" x14ac:dyDescent="0.25">
      <c r="A875" s="109">
        <v>871</v>
      </c>
      <c r="B875" s="226" t="s">
        <v>151</v>
      </c>
      <c r="C875" s="118">
        <v>1116</v>
      </c>
      <c r="D875" s="189">
        <v>0</v>
      </c>
      <c r="E875" s="38">
        <v>15</v>
      </c>
      <c r="F875" s="87">
        <v>0</v>
      </c>
      <c r="G875" s="92">
        <v>0</v>
      </c>
      <c r="H875" s="38">
        <v>44</v>
      </c>
      <c r="I875" s="87">
        <v>0</v>
      </c>
      <c r="J875" s="92">
        <v>0</v>
      </c>
      <c r="K875" s="38">
        <v>22</v>
      </c>
      <c r="L875" s="87">
        <v>0</v>
      </c>
      <c r="M875" s="92">
        <v>1</v>
      </c>
      <c r="N875" s="38">
        <v>51</v>
      </c>
      <c r="O875" s="87">
        <v>1.9607843137254902E-2</v>
      </c>
      <c r="P875" s="92">
        <v>1</v>
      </c>
      <c r="Q875" s="38">
        <v>132</v>
      </c>
      <c r="R875" s="87">
        <v>7.575757575757576E-3</v>
      </c>
      <c r="S875" s="86">
        <v>2.8676513718018629E-4</v>
      </c>
      <c r="T875" s="58">
        <v>0.96976583019593454</v>
      </c>
    </row>
    <row r="876" spans="1:20" x14ac:dyDescent="0.25">
      <c r="A876" s="109">
        <v>872</v>
      </c>
      <c r="B876" s="226" t="s">
        <v>195</v>
      </c>
      <c r="C876" s="118">
        <v>688</v>
      </c>
      <c r="D876" s="189">
        <v>11</v>
      </c>
      <c r="E876" s="38">
        <v>27</v>
      </c>
      <c r="F876" s="87">
        <v>0.40740740740740738</v>
      </c>
      <c r="G876" s="92">
        <v>10</v>
      </c>
      <c r="H876" s="38">
        <v>25</v>
      </c>
      <c r="I876" s="87">
        <v>0.4</v>
      </c>
      <c r="J876" s="92">
        <v>13</v>
      </c>
      <c r="K876" s="38">
        <v>44</v>
      </c>
      <c r="L876" s="87">
        <v>0.29545454545454547</v>
      </c>
      <c r="M876" s="92">
        <v>8</v>
      </c>
      <c r="N876" s="38">
        <v>36</v>
      </c>
      <c r="O876" s="87">
        <v>0.22222222222222221</v>
      </c>
      <c r="P876" s="92">
        <v>42</v>
      </c>
      <c r="Q876" s="38">
        <v>132</v>
      </c>
      <c r="R876" s="87">
        <v>0.31818181818181818</v>
      </c>
      <c r="S876" s="86">
        <v>2.8676513718018629E-4</v>
      </c>
      <c r="T876" s="58">
        <v>0.97005259533311472</v>
      </c>
    </row>
    <row r="877" spans="1:20" x14ac:dyDescent="0.25">
      <c r="A877" s="109">
        <v>873</v>
      </c>
      <c r="B877" s="226" t="s">
        <v>68</v>
      </c>
      <c r="C877" s="118">
        <v>466</v>
      </c>
      <c r="D877" s="189">
        <v>34</v>
      </c>
      <c r="E877" s="38">
        <v>104</v>
      </c>
      <c r="F877" s="87">
        <v>0.32692307692307693</v>
      </c>
      <c r="G877" s="92">
        <v>9</v>
      </c>
      <c r="H877" s="38">
        <v>28</v>
      </c>
      <c r="I877" s="87">
        <v>0.32142857142857145</v>
      </c>
      <c r="J877" s="92"/>
      <c r="K877" s="38"/>
      <c r="L877" s="87"/>
      <c r="M877" s="92"/>
      <c r="N877" s="38"/>
      <c r="O877" s="87"/>
      <c r="P877" s="92">
        <v>43</v>
      </c>
      <c r="Q877" s="38">
        <v>132</v>
      </c>
      <c r="R877" s="87">
        <v>0.32575757575757575</v>
      </c>
      <c r="S877" s="86">
        <v>2.8676513718018629E-4</v>
      </c>
      <c r="T877" s="58">
        <v>0.9703393604702949</v>
      </c>
    </row>
    <row r="878" spans="1:20" x14ac:dyDescent="0.25">
      <c r="A878" s="109">
        <v>874</v>
      </c>
      <c r="B878" s="226" t="s">
        <v>146</v>
      </c>
      <c r="C878" s="118">
        <v>453</v>
      </c>
      <c r="D878" s="189">
        <v>0</v>
      </c>
      <c r="E878" s="38">
        <v>4</v>
      </c>
      <c r="F878" s="87">
        <v>0</v>
      </c>
      <c r="G878" s="92">
        <v>5</v>
      </c>
      <c r="H878" s="38">
        <v>45</v>
      </c>
      <c r="I878" s="87">
        <v>0.1111111111111111</v>
      </c>
      <c r="J878" s="92">
        <v>4</v>
      </c>
      <c r="K878" s="38">
        <v>47</v>
      </c>
      <c r="L878" s="87">
        <v>8.5106382978723402E-2</v>
      </c>
      <c r="M878" s="92">
        <v>2</v>
      </c>
      <c r="N878" s="38">
        <v>36</v>
      </c>
      <c r="O878" s="87">
        <v>5.5555555555555552E-2</v>
      </c>
      <c r="P878" s="92">
        <v>11</v>
      </c>
      <c r="Q878" s="38">
        <v>132</v>
      </c>
      <c r="R878" s="87">
        <v>8.3333333333333329E-2</v>
      </c>
      <c r="S878" s="86">
        <v>2.8676513718018629E-4</v>
      </c>
      <c r="T878" s="58">
        <v>0.97062612560747508</v>
      </c>
    </row>
    <row r="879" spans="1:20" x14ac:dyDescent="0.25">
      <c r="A879" s="109">
        <v>875</v>
      </c>
      <c r="B879" s="226" t="s">
        <v>187</v>
      </c>
      <c r="C879" s="118">
        <v>213</v>
      </c>
      <c r="D879" s="189">
        <v>3</v>
      </c>
      <c r="E879" s="38">
        <v>31</v>
      </c>
      <c r="F879" s="87">
        <v>9.6774193548387094E-2</v>
      </c>
      <c r="G879" s="92">
        <v>0</v>
      </c>
      <c r="H879" s="38">
        <v>48</v>
      </c>
      <c r="I879" s="87">
        <v>0</v>
      </c>
      <c r="J879" s="92">
        <v>0</v>
      </c>
      <c r="K879" s="38">
        <v>26</v>
      </c>
      <c r="L879" s="87">
        <v>0</v>
      </c>
      <c r="M879" s="92">
        <v>0</v>
      </c>
      <c r="N879" s="38">
        <v>26</v>
      </c>
      <c r="O879" s="87">
        <v>0</v>
      </c>
      <c r="P879" s="92">
        <v>3</v>
      </c>
      <c r="Q879" s="38">
        <v>131</v>
      </c>
      <c r="R879" s="87">
        <v>2.2900763358778626E-2</v>
      </c>
      <c r="S879" s="86">
        <v>2.8459267401973029E-4</v>
      </c>
      <c r="T879" s="58">
        <v>0.97091071828149478</v>
      </c>
    </row>
    <row r="880" spans="1:20" x14ac:dyDescent="0.25">
      <c r="A880" s="109">
        <v>876</v>
      </c>
      <c r="B880" s="226">
        <v>2</v>
      </c>
      <c r="C880" s="118">
        <v>136</v>
      </c>
      <c r="D880" s="189">
        <v>5</v>
      </c>
      <c r="E880" s="38">
        <v>43</v>
      </c>
      <c r="F880" s="87">
        <v>0.11627906976744186</v>
      </c>
      <c r="G880" s="92">
        <v>2</v>
      </c>
      <c r="H880" s="38">
        <v>27</v>
      </c>
      <c r="I880" s="87">
        <v>7.407407407407407E-2</v>
      </c>
      <c r="J880" s="92">
        <v>3</v>
      </c>
      <c r="K880" s="38">
        <v>31</v>
      </c>
      <c r="L880" s="87">
        <v>9.6774193548387094E-2</v>
      </c>
      <c r="M880" s="92">
        <v>3</v>
      </c>
      <c r="N880" s="38">
        <v>30</v>
      </c>
      <c r="O880" s="87">
        <v>0.1</v>
      </c>
      <c r="P880" s="92">
        <v>13</v>
      </c>
      <c r="Q880" s="38">
        <v>131</v>
      </c>
      <c r="R880" s="87">
        <v>9.9236641221374045E-2</v>
      </c>
      <c r="S880" s="86">
        <v>2.8459267401973029E-4</v>
      </c>
      <c r="T880" s="58">
        <v>0.97119531095551448</v>
      </c>
    </row>
    <row r="881" spans="1:20" x14ac:dyDescent="0.25">
      <c r="A881" s="109">
        <v>877</v>
      </c>
      <c r="B881" s="226">
        <v>2</v>
      </c>
      <c r="C881" s="118">
        <v>802</v>
      </c>
      <c r="D881" s="189">
        <v>12</v>
      </c>
      <c r="E881" s="38">
        <v>31</v>
      </c>
      <c r="F881" s="87">
        <v>0.38709677419354838</v>
      </c>
      <c r="G881" s="92">
        <v>9</v>
      </c>
      <c r="H881" s="38">
        <v>37</v>
      </c>
      <c r="I881" s="87">
        <v>0.24324324324324326</v>
      </c>
      <c r="J881" s="92">
        <v>11</v>
      </c>
      <c r="K881" s="38">
        <v>34</v>
      </c>
      <c r="L881" s="87">
        <v>0.3235294117647059</v>
      </c>
      <c r="M881" s="92">
        <v>10</v>
      </c>
      <c r="N881" s="38">
        <v>28</v>
      </c>
      <c r="O881" s="87">
        <v>0.35714285714285715</v>
      </c>
      <c r="P881" s="92">
        <v>42</v>
      </c>
      <c r="Q881" s="38">
        <v>130</v>
      </c>
      <c r="R881" s="87">
        <v>0.32307692307692309</v>
      </c>
      <c r="S881" s="86">
        <v>2.8242021085927435E-4</v>
      </c>
      <c r="T881" s="58">
        <v>0.9714777311663737</v>
      </c>
    </row>
    <row r="882" spans="1:20" x14ac:dyDescent="0.25">
      <c r="A882" s="109">
        <v>878</v>
      </c>
      <c r="B882" s="226" t="s">
        <v>195</v>
      </c>
      <c r="C882" s="118">
        <v>672</v>
      </c>
      <c r="D882" s="189">
        <v>6</v>
      </c>
      <c r="E882" s="38">
        <v>20</v>
      </c>
      <c r="F882" s="87">
        <v>0.3</v>
      </c>
      <c r="G882" s="92">
        <v>4</v>
      </c>
      <c r="H882" s="38">
        <v>31</v>
      </c>
      <c r="I882" s="87">
        <v>0.12903225806451613</v>
      </c>
      <c r="J882" s="92">
        <v>2</v>
      </c>
      <c r="K882" s="38">
        <v>24</v>
      </c>
      <c r="L882" s="87">
        <v>8.3333333333333329E-2</v>
      </c>
      <c r="M882" s="92">
        <v>11</v>
      </c>
      <c r="N882" s="38">
        <v>54</v>
      </c>
      <c r="O882" s="87">
        <v>0.20370370370370369</v>
      </c>
      <c r="P882" s="92">
        <v>23</v>
      </c>
      <c r="Q882" s="38">
        <v>129</v>
      </c>
      <c r="R882" s="87">
        <v>0.17829457364341086</v>
      </c>
      <c r="S882" s="86">
        <v>2.802477476988184E-4</v>
      </c>
      <c r="T882" s="58">
        <v>0.97175797891407256</v>
      </c>
    </row>
    <row r="883" spans="1:20" x14ac:dyDescent="0.25">
      <c r="A883" s="109">
        <v>879</v>
      </c>
      <c r="B883" s="226" t="s">
        <v>165</v>
      </c>
      <c r="C883" s="118">
        <v>454</v>
      </c>
      <c r="D883" s="189">
        <v>2</v>
      </c>
      <c r="E883" s="38">
        <v>22</v>
      </c>
      <c r="F883" s="87">
        <v>9.0909090909090912E-2</v>
      </c>
      <c r="G883" s="92">
        <v>2</v>
      </c>
      <c r="H883" s="38">
        <v>36</v>
      </c>
      <c r="I883" s="87">
        <v>5.5555555555555552E-2</v>
      </c>
      <c r="J883" s="92">
        <v>3</v>
      </c>
      <c r="K883" s="38">
        <v>30</v>
      </c>
      <c r="L883" s="87">
        <v>0.1</v>
      </c>
      <c r="M883" s="92">
        <v>0</v>
      </c>
      <c r="N883" s="38">
        <v>41</v>
      </c>
      <c r="O883" s="87">
        <v>0</v>
      </c>
      <c r="P883" s="92">
        <v>7</v>
      </c>
      <c r="Q883" s="38">
        <v>129</v>
      </c>
      <c r="R883" s="87">
        <v>5.4263565891472867E-2</v>
      </c>
      <c r="S883" s="86">
        <v>2.802477476988184E-4</v>
      </c>
      <c r="T883" s="58">
        <v>0.97203822666177142</v>
      </c>
    </row>
    <row r="884" spans="1:20" x14ac:dyDescent="0.25">
      <c r="A884" s="109">
        <v>880</v>
      </c>
      <c r="B884" s="226" t="s">
        <v>39</v>
      </c>
      <c r="C884" s="118">
        <v>479</v>
      </c>
      <c r="D884" s="189">
        <v>3</v>
      </c>
      <c r="E884" s="38">
        <v>27</v>
      </c>
      <c r="F884" s="87">
        <v>0.1111111111111111</v>
      </c>
      <c r="G884" s="92">
        <v>4</v>
      </c>
      <c r="H884" s="38">
        <v>34</v>
      </c>
      <c r="I884" s="87">
        <v>0.11764705882352941</v>
      </c>
      <c r="J884" s="92">
        <v>6</v>
      </c>
      <c r="K884" s="38">
        <v>38</v>
      </c>
      <c r="L884" s="87">
        <v>0.15789473684210525</v>
      </c>
      <c r="M884" s="92">
        <v>7</v>
      </c>
      <c r="N884" s="38">
        <v>29</v>
      </c>
      <c r="O884" s="87">
        <v>0.2413793103448276</v>
      </c>
      <c r="P884" s="92">
        <v>20</v>
      </c>
      <c r="Q884" s="38">
        <v>128</v>
      </c>
      <c r="R884" s="87">
        <v>0.15625</v>
      </c>
      <c r="S884" s="86">
        <v>2.7807528453836246E-4</v>
      </c>
      <c r="T884" s="58">
        <v>0.9723163019463098</v>
      </c>
    </row>
    <row r="885" spans="1:20" x14ac:dyDescent="0.25">
      <c r="A885" s="109">
        <v>881</v>
      </c>
      <c r="B885" s="226" t="s">
        <v>188</v>
      </c>
      <c r="C885" s="118">
        <v>816</v>
      </c>
      <c r="D885" s="189">
        <v>15</v>
      </c>
      <c r="E885" s="38">
        <v>36</v>
      </c>
      <c r="F885" s="87">
        <v>0.41666666666666669</v>
      </c>
      <c r="G885" s="92">
        <v>6</v>
      </c>
      <c r="H885" s="38">
        <v>32</v>
      </c>
      <c r="I885" s="87">
        <v>0.1875</v>
      </c>
      <c r="J885" s="92">
        <v>8</v>
      </c>
      <c r="K885" s="38">
        <v>57</v>
      </c>
      <c r="L885" s="87">
        <v>0.14035087719298245</v>
      </c>
      <c r="M885" s="92">
        <v>2</v>
      </c>
      <c r="N885" s="38">
        <v>2</v>
      </c>
      <c r="O885" s="87">
        <v>1</v>
      </c>
      <c r="P885" s="92">
        <v>31</v>
      </c>
      <c r="Q885" s="38">
        <v>127</v>
      </c>
      <c r="R885" s="87">
        <v>0.24409448818897639</v>
      </c>
      <c r="S885" s="86">
        <v>2.7590282137790646E-4</v>
      </c>
      <c r="T885" s="58">
        <v>0.97259220476768771</v>
      </c>
    </row>
    <row r="886" spans="1:20" x14ac:dyDescent="0.25">
      <c r="A886" s="109">
        <v>882</v>
      </c>
      <c r="B886" s="226" t="s">
        <v>48</v>
      </c>
      <c r="C886" s="118">
        <v>1129</v>
      </c>
      <c r="D886" s="189">
        <v>9</v>
      </c>
      <c r="E886" s="38">
        <v>28</v>
      </c>
      <c r="F886" s="87">
        <v>0.32142857142857145</v>
      </c>
      <c r="G886" s="92">
        <v>9</v>
      </c>
      <c r="H886" s="38">
        <v>55</v>
      </c>
      <c r="I886" s="87">
        <v>0.16363636363636364</v>
      </c>
      <c r="J886" s="92">
        <v>1</v>
      </c>
      <c r="K886" s="38">
        <v>43</v>
      </c>
      <c r="L886" s="87">
        <v>2.3255813953488372E-2</v>
      </c>
      <c r="M886" s="92"/>
      <c r="N886" s="38"/>
      <c r="O886" s="87"/>
      <c r="P886" s="92">
        <v>19</v>
      </c>
      <c r="Q886" s="38">
        <v>126</v>
      </c>
      <c r="R886" s="87">
        <v>0.15079365079365079</v>
      </c>
      <c r="S886" s="86">
        <v>2.7373035821745052E-4</v>
      </c>
      <c r="T886" s="58">
        <v>0.97286593512590513</v>
      </c>
    </row>
    <row r="887" spans="1:20" x14ac:dyDescent="0.25">
      <c r="A887" s="109">
        <v>883</v>
      </c>
      <c r="B887" s="226" t="s">
        <v>181</v>
      </c>
      <c r="C887" s="118">
        <v>811</v>
      </c>
      <c r="D887" s="189">
        <v>0</v>
      </c>
      <c r="E887" s="38">
        <v>25</v>
      </c>
      <c r="F887" s="87">
        <v>0</v>
      </c>
      <c r="G887" s="92">
        <v>1</v>
      </c>
      <c r="H887" s="38">
        <v>28</v>
      </c>
      <c r="I887" s="87">
        <v>3.5714285714285712E-2</v>
      </c>
      <c r="J887" s="92">
        <v>0</v>
      </c>
      <c r="K887" s="38">
        <v>40</v>
      </c>
      <c r="L887" s="87">
        <v>0</v>
      </c>
      <c r="M887" s="92">
        <v>0</v>
      </c>
      <c r="N887" s="38">
        <v>33</v>
      </c>
      <c r="O887" s="87">
        <v>0</v>
      </c>
      <c r="P887" s="92">
        <v>1</v>
      </c>
      <c r="Q887" s="38">
        <v>126</v>
      </c>
      <c r="R887" s="87">
        <v>7.9365079365079361E-3</v>
      </c>
      <c r="S887" s="86">
        <v>2.7373035821745052E-4</v>
      </c>
      <c r="T887" s="58">
        <v>0.97313966548412256</v>
      </c>
    </row>
    <row r="888" spans="1:20" x14ac:dyDescent="0.25">
      <c r="A888" s="109">
        <v>884</v>
      </c>
      <c r="B888" s="226" t="s">
        <v>39</v>
      </c>
      <c r="C888" s="118">
        <v>60</v>
      </c>
      <c r="D888" s="189">
        <v>5</v>
      </c>
      <c r="E888" s="38">
        <v>21</v>
      </c>
      <c r="F888" s="87">
        <v>0.23809523809523808</v>
      </c>
      <c r="G888" s="92">
        <v>27</v>
      </c>
      <c r="H888" s="38">
        <v>72</v>
      </c>
      <c r="I888" s="87">
        <v>0.375</v>
      </c>
      <c r="J888" s="92">
        <v>13</v>
      </c>
      <c r="K888" s="38">
        <v>20</v>
      </c>
      <c r="L888" s="87">
        <v>0.65</v>
      </c>
      <c r="M888" s="92">
        <v>4</v>
      </c>
      <c r="N888" s="38">
        <v>12</v>
      </c>
      <c r="O888" s="87">
        <v>0.33333333333333331</v>
      </c>
      <c r="P888" s="92">
        <v>49</v>
      </c>
      <c r="Q888" s="38">
        <v>125</v>
      </c>
      <c r="R888" s="87">
        <v>0.39200000000000002</v>
      </c>
      <c r="S888" s="86">
        <v>2.7155789505699457E-4</v>
      </c>
      <c r="T888" s="58">
        <v>0.97341122337917951</v>
      </c>
    </row>
    <row r="889" spans="1:20" x14ac:dyDescent="0.25">
      <c r="A889" s="109">
        <v>885</v>
      </c>
      <c r="B889" s="226" t="s">
        <v>152</v>
      </c>
      <c r="C889" s="118">
        <v>980</v>
      </c>
      <c r="D889" s="189">
        <v>7</v>
      </c>
      <c r="E889" s="38">
        <v>18</v>
      </c>
      <c r="F889" s="87">
        <v>0.3888888888888889</v>
      </c>
      <c r="G889" s="92">
        <v>10</v>
      </c>
      <c r="H889" s="38">
        <v>31</v>
      </c>
      <c r="I889" s="87">
        <v>0.32258064516129031</v>
      </c>
      <c r="J889" s="92">
        <v>12</v>
      </c>
      <c r="K889" s="38">
        <v>37</v>
      </c>
      <c r="L889" s="87">
        <v>0.32432432432432434</v>
      </c>
      <c r="M889" s="92">
        <v>14</v>
      </c>
      <c r="N889" s="38">
        <v>36</v>
      </c>
      <c r="O889" s="87">
        <v>0.3888888888888889</v>
      </c>
      <c r="P889" s="92">
        <v>43</v>
      </c>
      <c r="Q889" s="38">
        <v>122</v>
      </c>
      <c r="R889" s="87">
        <v>0.35245901639344263</v>
      </c>
      <c r="S889" s="86">
        <v>2.6504050557562669E-4</v>
      </c>
      <c r="T889" s="58">
        <v>0.97367626388475514</v>
      </c>
    </row>
    <row r="890" spans="1:20" x14ac:dyDescent="0.25">
      <c r="A890" s="109">
        <v>886</v>
      </c>
      <c r="B890" s="226" t="s">
        <v>38</v>
      </c>
      <c r="C890" s="118">
        <v>1136</v>
      </c>
      <c r="D890" s="189">
        <v>1</v>
      </c>
      <c r="E890" s="38">
        <v>21</v>
      </c>
      <c r="F890" s="87">
        <v>4.7619047619047616E-2</v>
      </c>
      <c r="G890" s="92">
        <v>2</v>
      </c>
      <c r="H890" s="38">
        <v>32</v>
      </c>
      <c r="I890" s="87">
        <v>6.25E-2</v>
      </c>
      <c r="J890" s="92">
        <v>0</v>
      </c>
      <c r="K890" s="38">
        <v>38</v>
      </c>
      <c r="L890" s="87">
        <v>0</v>
      </c>
      <c r="M890" s="92">
        <v>3</v>
      </c>
      <c r="N890" s="38">
        <v>30</v>
      </c>
      <c r="O890" s="87">
        <v>0.1</v>
      </c>
      <c r="P890" s="92">
        <v>6</v>
      </c>
      <c r="Q890" s="38">
        <v>121</v>
      </c>
      <c r="R890" s="87">
        <v>4.9586776859504134E-2</v>
      </c>
      <c r="S890" s="86">
        <v>2.6286804241517075E-4</v>
      </c>
      <c r="T890" s="58">
        <v>0.9739391319271703</v>
      </c>
    </row>
    <row r="891" spans="1:20" x14ac:dyDescent="0.25">
      <c r="A891" s="109">
        <v>887</v>
      </c>
      <c r="B891" s="226" t="s">
        <v>175</v>
      </c>
      <c r="C891" s="118">
        <v>471</v>
      </c>
      <c r="D891" s="189">
        <v>6</v>
      </c>
      <c r="E891" s="38">
        <v>42</v>
      </c>
      <c r="F891" s="87">
        <v>0.14285714285714285</v>
      </c>
      <c r="G891" s="92">
        <v>11</v>
      </c>
      <c r="H891" s="38">
        <v>61</v>
      </c>
      <c r="I891" s="87">
        <v>0.18032786885245902</v>
      </c>
      <c r="J891" s="92">
        <v>3</v>
      </c>
      <c r="K891" s="38">
        <v>18</v>
      </c>
      <c r="L891" s="87">
        <v>0.16666666666666666</v>
      </c>
      <c r="M891" s="92"/>
      <c r="N891" s="38"/>
      <c r="O891" s="87"/>
      <c r="P891" s="92">
        <v>20</v>
      </c>
      <c r="Q891" s="38">
        <v>121</v>
      </c>
      <c r="R891" s="87">
        <v>0.16528925619834711</v>
      </c>
      <c r="S891" s="86">
        <v>2.6286804241517075E-4</v>
      </c>
      <c r="T891" s="58">
        <v>0.97420199996958545</v>
      </c>
    </row>
    <row r="892" spans="1:20" x14ac:dyDescent="0.25">
      <c r="A892" s="109">
        <v>888</v>
      </c>
      <c r="B892" s="226" t="s">
        <v>191</v>
      </c>
      <c r="C892" s="118">
        <v>420</v>
      </c>
      <c r="D892" s="189">
        <v>8</v>
      </c>
      <c r="E892" s="38">
        <v>34</v>
      </c>
      <c r="F892" s="87">
        <v>0.23529411764705882</v>
      </c>
      <c r="G892" s="92">
        <v>9</v>
      </c>
      <c r="H892" s="38">
        <v>26</v>
      </c>
      <c r="I892" s="87">
        <v>0.34615384615384615</v>
      </c>
      <c r="J892" s="92">
        <v>11</v>
      </c>
      <c r="K892" s="38">
        <v>32</v>
      </c>
      <c r="L892" s="87">
        <v>0.34375</v>
      </c>
      <c r="M892" s="92">
        <v>9</v>
      </c>
      <c r="N892" s="38">
        <v>29</v>
      </c>
      <c r="O892" s="87">
        <v>0.31034482758620691</v>
      </c>
      <c r="P892" s="92">
        <v>37</v>
      </c>
      <c r="Q892" s="38">
        <v>121</v>
      </c>
      <c r="R892" s="87">
        <v>0.30578512396694213</v>
      </c>
      <c r="S892" s="86">
        <v>2.6286804241517075E-4</v>
      </c>
      <c r="T892" s="58">
        <v>0.97446486801200061</v>
      </c>
    </row>
    <row r="893" spans="1:20" x14ac:dyDescent="0.25">
      <c r="A893" s="109">
        <v>889</v>
      </c>
      <c r="B893" s="226">
        <v>2</v>
      </c>
      <c r="C893" s="118">
        <v>333</v>
      </c>
      <c r="D893" s="189">
        <v>43</v>
      </c>
      <c r="E893" s="38">
        <v>112</v>
      </c>
      <c r="F893" s="87">
        <v>0.38392857142857145</v>
      </c>
      <c r="G893" s="92">
        <v>5</v>
      </c>
      <c r="H893" s="38">
        <v>9</v>
      </c>
      <c r="I893" s="87">
        <v>0.55555555555555558</v>
      </c>
      <c r="J893" s="92"/>
      <c r="K893" s="38"/>
      <c r="L893" s="87"/>
      <c r="M893" s="92"/>
      <c r="N893" s="38"/>
      <c r="O893" s="87"/>
      <c r="P893" s="92">
        <v>48</v>
      </c>
      <c r="Q893" s="38">
        <v>121</v>
      </c>
      <c r="R893" s="87">
        <v>0.39669421487603307</v>
      </c>
      <c r="S893" s="86">
        <v>2.6286804241517075E-4</v>
      </c>
      <c r="T893" s="58">
        <v>0.97472773605441576</v>
      </c>
    </row>
    <row r="894" spans="1:20" x14ac:dyDescent="0.25">
      <c r="A894" s="109">
        <v>890</v>
      </c>
      <c r="B894" s="226" t="s">
        <v>188</v>
      </c>
      <c r="C894" s="118">
        <v>1124</v>
      </c>
      <c r="D894" s="189">
        <v>16</v>
      </c>
      <c r="E894" s="38">
        <v>33</v>
      </c>
      <c r="F894" s="87">
        <v>0.48484848484848486</v>
      </c>
      <c r="G894" s="92">
        <v>20</v>
      </c>
      <c r="H894" s="38">
        <v>32</v>
      </c>
      <c r="I894" s="87">
        <v>0.625</v>
      </c>
      <c r="J894" s="92">
        <v>13</v>
      </c>
      <c r="K894" s="38">
        <v>29</v>
      </c>
      <c r="L894" s="87">
        <v>0.44827586206896552</v>
      </c>
      <c r="M894" s="92">
        <v>19</v>
      </c>
      <c r="N894" s="38">
        <v>26</v>
      </c>
      <c r="O894" s="87">
        <v>0.73076923076923073</v>
      </c>
      <c r="P894" s="92">
        <v>68</v>
      </c>
      <c r="Q894" s="38">
        <v>120</v>
      </c>
      <c r="R894" s="87">
        <v>0.56666666666666665</v>
      </c>
      <c r="S894" s="86">
        <v>2.606955792547148E-4</v>
      </c>
      <c r="T894" s="58">
        <v>0.97498843163367044</v>
      </c>
    </row>
    <row r="895" spans="1:20" x14ac:dyDescent="0.25">
      <c r="A895" s="109">
        <v>891</v>
      </c>
      <c r="B895" s="226" t="s">
        <v>185</v>
      </c>
      <c r="C895" s="118">
        <v>716</v>
      </c>
      <c r="D895" s="189">
        <v>17</v>
      </c>
      <c r="E895" s="38">
        <v>91</v>
      </c>
      <c r="F895" s="87">
        <v>0.18681318681318682</v>
      </c>
      <c r="G895" s="92">
        <v>2</v>
      </c>
      <c r="H895" s="38">
        <v>14</v>
      </c>
      <c r="I895" s="87">
        <v>0.14285714285714285</v>
      </c>
      <c r="J895" s="92">
        <v>15</v>
      </c>
      <c r="K895" s="38">
        <v>15</v>
      </c>
      <c r="L895" s="87">
        <v>1</v>
      </c>
      <c r="M895" s="92"/>
      <c r="N895" s="38"/>
      <c r="O895" s="87"/>
      <c r="P895" s="92">
        <v>34</v>
      </c>
      <c r="Q895" s="38">
        <v>120</v>
      </c>
      <c r="R895" s="87">
        <v>0.28333333333333333</v>
      </c>
      <c r="S895" s="86">
        <v>2.606955792547148E-4</v>
      </c>
      <c r="T895" s="58">
        <v>0.97524912721292512</v>
      </c>
    </row>
    <row r="896" spans="1:20" x14ac:dyDescent="0.25">
      <c r="A896" s="109">
        <v>892</v>
      </c>
      <c r="B896" s="226">
        <v>2</v>
      </c>
      <c r="C896" s="118">
        <v>520</v>
      </c>
      <c r="D896" s="189">
        <v>3</v>
      </c>
      <c r="E896" s="38">
        <v>15</v>
      </c>
      <c r="F896" s="87">
        <v>0.2</v>
      </c>
      <c r="G896" s="92">
        <v>6</v>
      </c>
      <c r="H896" s="38">
        <v>28</v>
      </c>
      <c r="I896" s="87">
        <v>0.21428571428571427</v>
      </c>
      <c r="J896" s="92">
        <v>7</v>
      </c>
      <c r="K896" s="38">
        <v>37</v>
      </c>
      <c r="L896" s="87">
        <v>0.1891891891891892</v>
      </c>
      <c r="M896" s="92">
        <v>8</v>
      </c>
      <c r="N896" s="38">
        <v>38</v>
      </c>
      <c r="O896" s="87">
        <v>0.21052631578947367</v>
      </c>
      <c r="P896" s="92">
        <v>24</v>
      </c>
      <c r="Q896" s="38">
        <v>118</v>
      </c>
      <c r="R896" s="87">
        <v>0.20338983050847459</v>
      </c>
      <c r="S896" s="86">
        <v>2.5635065293380286E-4</v>
      </c>
      <c r="T896" s="58">
        <v>0.97550547786585895</v>
      </c>
    </row>
    <row r="897" spans="1:20" x14ac:dyDescent="0.25">
      <c r="A897" s="109">
        <v>893</v>
      </c>
      <c r="B897" s="226" t="s">
        <v>151</v>
      </c>
      <c r="C897" s="118">
        <v>223</v>
      </c>
      <c r="D897" s="189">
        <v>3</v>
      </c>
      <c r="E897" s="38">
        <v>22</v>
      </c>
      <c r="F897" s="87">
        <v>0.13636363636363635</v>
      </c>
      <c r="G897" s="92">
        <v>3</v>
      </c>
      <c r="H897" s="38">
        <v>31</v>
      </c>
      <c r="I897" s="87">
        <v>9.6774193548387094E-2</v>
      </c>
      <c r="J897" s="92">
        <v>2</v>
      </c>
      <c r="K897" s="38">
        <v>32</v>
      </c>
      <c r="L897" s="87">
        <v>6.25E-2</v>
      </c>
      <c r="M897" s="92">
        <v>0</v>
      </c>
      <c r="N897" s="38">
        <v>33</v>
      </c>
      <c r="O897" s="87">
        <v>0</v>
      </c>
      <c r="P897" s="92">
        <v>8</v>
      </c>
      <c r="Q897" s="38">
        <v>118</v>
      </c>
      <c r="R897" s="87">
        <v>6.7796610169491525E-2</v>
      </c>
      <c r="S897" s="86">
        <v>2.5635065293380286E-4</v>
      </c>
      <c r="T897" s="58">
        <v>0.97576182851879278</v>
      </c>
    </row>
    <row r="898" spans="1:20" x14ac:dyDescent="0.25">
      <c r="A898" s="109">
        <v>894</v>
      </c>
      <c r="B898" s="226" t="s">
        <v>199</v>
      </c>
      <c r="C898" s="118">
        <v>1133</v>
      </c>
      <c r="D898" s="189">
        <v>4</v>
      </c>
      <c r="E898" s="38">
        <v>24</v>
      </c>
      <c r="F898" s="87">
        <v>0.16666666666666666</v>
      </c>
      <c r="G898" s="92">
        <v>3</v>
      </c>
      <c r="H898" s="38">
        <v>26</v>
      </c>
      <c r="I898" s="87">
        <v>0.11538461538461539</v>
      </c>
      <c r="J898" s="92">
        <v>5</v>
      </c>
      <c r="K898" s="38">
        <v>38</v>
      </c>
      <c r="L898" s="87">
        <v>0.13157894736842105</v>
      </c>
      <c r="M898" s="92">
        <v>3</v>
      </c>
      <c r="N898" s="38">
        <v>29</v>
      </c>
      <c r="O898" s="87">
        <v>0.10344827586206896</v>
      </c>
      <c r="P898" s="92">
        <v>15</v>
      </c>
      <c r="Q898" s="38">
        <v>117</v>
      </c>
      <c r="R898" s="87">
        <v>0.12820512820512819</v>
      </c>
      <c r="S898" s="86">
        <v>2.5417818977334692E-4</v>
      </c>
      <c r="T898" s="58">
        <v>0.97601600670856614</v>
      </c>
    </row>
    <row r="899" spans="1:20" x14ac:dyDescent="0.25">
      <c r="A899" s="109">
        <v>895</v>
      </c>
      <c r="B899" s="226" t="s">
        <v>188</v>
      </c>
      <c r="C899" s="118">
        <v>112</v>
      </c>
      <c r="D899" s="189">
        <v>2</v>
      </c>
      <c r="E899" s="38">
        <v>18</v>
      </c>
      <c r="F899" s="87">
        <v>0.1111111111111111</v>
      </c>
      <c r="G899" s="92">
        <v>5</v>
      </c>
      <c r="H899" s="38">
        <v>19</v>
      </c>
      <c r="I899" s="87">
        <v>0.26315789473684209</v>
      </c>
      <c r="J899" s="92">
        <v>0</v>
      </c>
      <c r="K899" s="38">
        <v>25</v>
      </c>
      <c r="L899" s="87">
        <v>0</v>
      </c>
      <c r="M899" s="92">
        <v>13</v>
      </c>
      <c r="N899" s="38">
        <v>54</v>
      </c>
      <c r="O899" s="87">
        <v>0.24074074074074073</v>
      </c>
      <c r="P899" s="92">
        <v>20</v>
      </c>
      <c r="Q899" s="38">
        <v>116</v>
      </c>
      <c r="R899" s="87">
        <v>0.17241379310344829</v>
      </c>
      <c r="S899" s="86">
        <v>2.5200572661289097E-4</v>
      </c>
      <c r="T899" s="58">
        <v>0.97626801243517902</v>
      </c>
    </row>
    <row r="900" spans="1:20" x14ac:dyDescent="0.25">
      <c r="A900" s="109">
        <v>896</v>
      </c>
      <c r="B900" s="226" t="s">
        <v>197</v>
      </c>
      <c r="C900" s="118">
        <v>344</v>
      </c>
      <c r="D900" s="189">
        <v>20</v>
      </c>
      <c r="E900" s="38">
        <v>51</v>
      </c>
      <c r="F900" s="87">
        <v>0.39215686274509803</v>
      </c>
      <c r="G900" s="92">
        <v>13</v>
      </c>
      <c r="H900" s="38">
        <v>38</v>
      </c>
      <c r="I900" s="87">
        <v>0.34210526315789475</v>
      </c>
      <c r="J900" s="92">
        <v>10</v>
      </c>
      <c r="K900" s="38">
        <v>26</v>
      </c>
      <c r="L900" s="87">
        <v>0.38461538461538464</v>
      </c>
      <c r="M900" s="92"/>
      <c r="N900" s="38"/>
      <c r="O900" s="87"/>
      <c r="P900" s="92">
        <v>43</v>
      </c>
      <c r="Q900" s="38">
        <v>115</v>
      </c>
      <c r="R900" s="87">
        <v>0.37391304347826088</v>
      </c>
      <c r="S900" s="86">
        <v>2.4983326345243503E-4</v>
      </c>
      <c r="T900" s="58">
        <v>0.97651784569863143</v>
      </c>
    </row>
    <row r="901" spans="1:20" x14ac:dyDescent="0.25">
      <c r="A901" s="109">
        <v>897</v>
      </c>
      <c r="B901" s="226" t="s">
        <v>158</v>
      </c>
      <c r="C901" s="118">
        <v>99</v>
      </c>
      <c r="D901" s="189">
        <v>11</v>
      </c>
      <c r="E901" s="38">
        <v>40</v>
      </c>
      <c r="F901" s="87">
        <v>0.27500000000000002</v>
      </c>
      <c r="G901" s="92">
        <v>4</v>
      </c>
      <c r="H901" s="38">
        <v>29</v>
      </c>
      <c r="I901" s="87">
        <v>0.13793103448275862</v>
      </c>
      <c r="J901" s="92">
        <v>1</v>
      </c>
      <c r="K901" s="38">
        <v>19</v>
      </c>
      <c r="L901" s="87">
        <v>5.2631578947368418E-2</v>
      </c>
      <c r="M901" s="92">
        <v>1</v>
      </c>
      <c r="N901" s="38">
        <v>27</v>
      </c>
      <c r="O901" s="87">
        <v>3.7037037037037035E-2</v>
      </c>
      <c r="P901" s="92">
        <v>17</v>
      </c>
      <c r="Q901" s="38">
        <v>115</v>
      </c>
      <c r="R901" s="87">
        <v>0.14782608695652175</v>
      </c>
      <c r="S901" s="86">
        <v>2.4983326345243503E-4</v>
      </c>
      <c r="T901" s="58">
        <v>0.97676767896208383</v>
      </c>
    </row>
    <row r="902" spans="1:20" x14ac:dyDescent="0.25">
      <c r="A902" s="109">
        <v>898</v>
      </c>
      <c r="B902" s="226" t="s">
        <v>204</v>
      </c>
      <c r="C902" s="118">
        <v>475</v>
      </c>
      <c r="D902" s="189">
        <v>22</v>
      </c>
      <c r="E902" s="38">
        <v>30</v>
      </c>
      <c r="F902" s="87">
        <v>0.73333333333333328</v>
      </c>
      <c r="G902" s="92">
        <v>12</v>
      </c>
      <c r="H902" s="38">
        <v>28</v>
      </c>
      <c r="I902" s="87">
        <v>0.42857142857142855</v>
      </c>
      <c r="J902" s="92">
        <v>14</v>
      </c>
      <c r="K902" s="38">
        <v>37</v>
      </c>
      <c r="L902" s="87">
        <v>0.3783783783783784</v>
      </c>
      <c r="M902" s="92">
        <v>10</v>
      </c>
      <c r="N902" s="38">
        <v>19</v>
      </c>
      <c r="O902" s="87">
        <v>0.52631578947368418</v>
      </c>
      <c r="P902" s="92">
        <v>58</v>
      </c>
      <c r="Q902" s="38">
        <v>114</v>
      </c>
      <c r="R902" s="87">
        <v>0.50877192982456143</v>
      </c>
      <c r="S902" s="86">
        <v>2.4766080029197903E-4</v>
      </c>
      <c r="T902" s="58">
        <v>0.97701533976237576</v>
      </c>
    </row>
    <row r="903" spans="1:20" x14ac:dyDescent="0.25">
      <c r="A903" s="109">
        <v>899</v>
      </c>
      <c r="B903" s="226">
        <v>3</v>
      </c>
      <c r="C903" s="118">
        <v>201</v>
      </c>
      <c r="D903" s="189">
        <v>5</v>
      </c>
      <c r="E903" s="38">
        <v>27</v>
      </c>
      <c r="F903" s="87">
        <v>0.18518518518518517</v>
      </c>
      <c r="G903" s="92">
        <v>4</v>
      </c>
      <c r="H903" s="38">
        <v>33</v>
      </c>
      <c r="I903" s="87">
        <v>0.12121212121212122</v>
      </c>
      <c r="J903" s="92">
        <v>2</v>
      </c>
      <c r="K903" s="38">
        <v>28</v>
      </c>
      <c r="L903" s="87">
        <v>7.1428571428571425E-2</v>
      </c>
      <c r="M903" s="92">
        <v>3</v>
      </c>
      <c r="N903" s="38">
        <v>25</v>
      </c>
      <c r="O903" s="87">
        <v>0.12</v>
      </c>
      <c r="P903" s="92">
        <v>14</v>
      </c>
      <c r="Q903" s="38">
        <v>113</v>
      </c>
      <c r="R903" s="87">
        <v>0.12389380530973451</v>
      </c>
      <c r="S903" s="86">
        <v>2.4548833713152309E-4</v>
      </c>
      <c r="T903" s="58">
        <v>0.97726082809950732</v>
      </c>
    </row>
    <row r="904" spans="1:20" x14ac:dyDescent="0.25">
      <c r="A904" s="109">
        <v>900</v>
      </c>
      <c r="B904" s="226" t="s">
        <v>39</v>
      </c>
      <c r="C904" s="118">
        <v>147</v>
      </c>
      <c r="D904" s="189">
        <v>6</v>
      </c>
      <c r="E904" s="38">
        <v>20</v>
      </c>
      <c r="F904" s="87">
        <v>0.3</v>
      </c>
      <c r="G904" s="92">
        <v>8</v>
      </c>
      <c r="H904" s="38">
        <v>29</v>
      </c>
      <c r="I904" s="87">
        <v>0.27586206896551724</v>
      </c>
      <c r="J904" s="92">
        <v>14</v>
      </c>
      <c r="K904" s="38">
        <v>28</v>
      </c>
      <c r="L904" s="87">
        <v>0.5</v>
      </c>
      <c r="M904" s="92">
        <v>11</v>
      </c>
      <c r="N904" s="38">
        <v>35</v>
      </c>
      <c r="O904" s="87">
        <v>0.31428571428571428</v>
      </c>
      <c r="P904" s="92">
        <v>39</v>
      </c>
      <c r="Q904" s="38">
        <v>112</v>
      </c>
      <c r="R904" s="87">
        <v>0.3482142857142857</v>
      </c>
      <c r="S904" s="86">
        <v>2.4331587397106714E-4</v>
      </c>
      <c r="T904" s="58">
        <v>0.9775041439734784</v>
      </c>
    </row>
    <row r="905" spans="1:20" x14ac:dyDescent="0.25">
      <c r="A905" s="109">
        <v>901</v>
      </c>
      <c r="B905" s="226" t="s">
        <v>195</v>
      </c>
      <c r="C905" s="118">
        <v>708</v>
      </c>
      <c r="D905" s="189">
        <v>1</v>
      </c>
      <c r="E905" s="38">
        <v>1</v>
      </c>
      <c r="F905" s="87">
        <v>1</v>
      </c>
      <c r="G905" s="92"/>
      <c r="H905" s="38"/>
      <c r="I905" s="87"/>
      <c r="J905" s="92">
        <v>0</v>
      </c>
      <c r="K905" s="38">
        <v>5</v>
      </c>
      <c r="L905" s="87">
        <v>0</v>
      </c>
      <c r="M905" s="92">
        <v>3</v>
      </c>
      <c r="N905" s="38">
        <v>105</v>
      </c>
      <c r="O905" s="87">
        <v>2.8571428571428571E-2</v>
      </c>
      <c r="P905" s="92">
        <v>4</v>
      </c>
      <c r="Q905" s="38">
        <v>111</v>
      </c>
      <c r="R905" s="87">
        <v>3.6036036036036036E-2</v>
      </c>
      <c r="S905" s="86">
        <v>2.4114341081061117E-4</v>
      </c>
      <c r="T905" s="58">
        <v>0.97774528738428901</v>
      </c>
    </row>
    <row r="906" spans="1:20" x14ac:dyDescent="0.25">
      <c r="A906" s="109">
        <v>902</v>
      </c>
      <c r="B906" s="226" t="s">
        <v>204</v>
      </c>
      <c r="C906" s="118">
        <v>576</v>
      </c>
      <c r="D906" s="189">
        <v>4</v>
      </c>
      <c r="E906" s="38">
        <v>18</v>
      </c>
      <c r="F906" s="87">
        <v>0.22222222222222221</v>
      </c>
      <c r="G906" s="92">
        <v>0</v>
      </c>
      <c r="H906" s="38">
        <v>18</v>
      </c>
      <c r="I906" s="87">
        <v>0</v>
      </c>
      <c r="J906" s="92">
        <v>5</v>
      </c>
      <c r="K906" s="38">
        <v>32</v>
      </c>
      <c r="L906" s="87">
        <v>0.15625</v>
      </c>
      <c r="M906" s="92">
        <v>14</v>
      </c>
      <c r="N906" s="38">
        <v>42</v>
      </c>
      <c r="O906" s="87">
        <v>0.33333333333333331</v>
      </c>
      <c r="P906" s="92">
        <v>23</v>
      </c>
      <c r="Q906" s="38">
        <v>110</v>
      </c>
      <c r="R906" s="87">
        <v>0.20909090909090908</v>
      </c>
      <c r="S906" s="86">
        <v>2.3897094765015523E-4</v>
      </c>
      <c r="T906" s="58">
        <v>0.97798425833193914</v>
      </c>
    </row>
    <row r="907" spans="1:20" x14ac:dyDescent="0.25">
      <c r="A907" s="109">
        <v>903</v>
      </c>
      <c r="B907" s="226" t="s">
        <v>192</v>
      </c>
      <c r="C907" s="118">
        <v>46</v>
      </c>
      <c r="D907" s="189">
        <v>18</v>
      </c>
      <c r="E907" s="38">
        <v>95</v>
      </c>
      <c r="F907" s="87">
        <v>0.18947368421052632</v>
      </c>
      <c r="G907" s="92">
        <v>5</v>
      </c>
      <c r="H907" s="38">
        <v>15</v>
      </c>
      <c r="I907" s="87">
        <v>0.33333333333333331</v>
      </c>
      <c r="J907" s="92"/>
      <c r="K907" s="38"/>
      <c r="L907" s="87"/>
      <c r="M907" s="92"/>
      <c r="N907" s="38"/>
      <c r="O907" s="87"/>
      <c r="P907" s="92">
        <v>23</v>
      </c>
      <c r="Q907" s="38">
        <v>110</v>
      </c>
      <c r="R907" s="87">
        <v>0.20909090909090908</v>
      </c>
      <c r="S907" s="86">
        <v>2.3897094765015523E-4</v>
      </c>
      <c r="T907" s="58">
        <v>0.97822322927958927</v>
      </c>
    </row>
    <row r="908" spans="1:20" x14ac:dyDescent="0.25">
      <c r="A908" s="109">
        <v>904</v>
      </c>
      <c r="B908" s="226" t="s">
        <v>73</v>
      </c>
      <c r="C908" s="118">
        <v>687</v>
      </c>
      <c r="D908" s="189">
        <v>0</v>
      </c>
      <c r="E908" s="38">
        <v>1</v>
      </c>
      <c r="F908" s="87">
        <v>0</v>
      </c>
      <c r="G908" s="92"/>
      <c r="H908" s="38"/>
      <c r="I908" s="87"/>
      <c r="J908" s="92">
        <v>41</v>
      </c>
      <c r="K908" s="38">
        <v>54</v>
      </c>
      <c r="L908" s="87">
        <v>0.7592592592592593</v>
      </c>
      <c r="M908" s="92">
        <v>36</v>
      </c>
      <c r="N908" s="38">
        <v>54</v>
      </c>
      <c r="O908" s="87">
        <v>0.66666666666666663</v>
      </c>
      <c r="P908" s="92">
        <v>77</v>
      </c>
      <c r="Q908" s="38">
        <v>109</v>
      </c>
      <c r="R908" s="87">
        <v>0.70642201834862384</v>
      </c>
      <c r="S908" s="86">
        <v>2.3679848448969926E-4</v>
      </c>
      <c r="T908" s="58">
        <v>0.97846002776407892</v>
      </c>
    </row>
    <row r="909" spans="1:20" x14ac:dyDescent="0.25">
      <c r="A909" s="109">
        <v>905</v>
      </c>
      <c r="B909" s="226" t="s">
        <v>48</v>
      </c>
      <c r="C909" s="118">
        <v>856</v>
      </c>
      <c r="D909" s="189">
        <v>0</v>
      </c>
      <c r="E909" s="38">
        <v>32</v>
      </c>
      <c r="F909" s="87">
        <v>0</v>
      </c>
      <c r="G909" s="92">
        <v>1</v>
      </c>
      <c r="H909" s="38">
        <v>43</v>
      </c>
      <c r="I909" s="87">
        <v>2.3255813953488372E-2</v>
      </c>
      <c r="J909" s="92"/>
      <c r="K909" s="38"/>
      <c r="L909" s="87"/>
      <c r="M909" s="92">
        <v>0</v>
      </c>
      <c r="N909" s="38">
        <v>32</v>
      </c>
      <c r="O909" s="87">
        <v>0</v>
      </c>
      <c r="P909" s="92">
        <v>1</v>
      </c>
      <c r="Q909" s="38">
        <v>107</v>
      </c>
      <c r="R909" s="87">
        <v>9.3457943925233638E-3</v>
      </c>
      <c r="S909" s="86">
        <v>2.3245355816878735E-4</v>
      </c>
      <c r="T909" s="58">
        <v>0.97869248132224773</v>
      </c>
    </row>
    <row r="910" spans="1:20" x14ac:dyDescent="0.25">
      <c r="A910" s="109">
        <v>906</v>
      </c>
      <c r="B910" s="226" t="s">
        <v>18</v>
      </c>
      <c r="C910" s="118">
        <v>941</v>
      </c>
      <c r="D910" s="189">
        <v>30</v>
      </c>
      <c r="E910" s="38">
        <v>95</v>
      </c>
      <c r="F910" s="87">
        <v>0.31578947368421051</v>
      </c>
      <c r="G910" s="92">
        <v>3</v>
      </c>
      <c r="H910" s="38">
        <v>6</v>
      </c>
      <c r="I910" s="87">
        <v>0.5</v>
      </c>
      <c r="J910" s="92">
        <v>1</v>
      </c>
      <c r="K910" s="38">
        <v>1</v>
      </c>
      <c r="L910" s="87">
        <v>1</v>
      </c>
      <c r="M910" s="92">
        <v>4</v>
      </c>
      <c r="N910" s="38">
        <v>4</v>
      </c>
      <c r="O910" s="87">
        <v>1</v>
      </c>
      <c r="P910" s="92">
        <v>38</v>
      </c>
      <c r="Q910" s="38">
        <v>106</v>
      </c>
      <c r="R910" s="87">
        <v>0.35849056603773582</v>
      </c>
      <c r="S910" s="86">
        <v>2.302810950083314E-4</v>
      </c>
      <c r="T910" s="58">
        <v>0.97892276241725606</v>
      </c>
    </row>
    <row r="911" spans="1:20" x14ac:dyDescent="0.25">
      <c r="A911" s="109">
        <v>907</v>
      </c>
      <c r="B911" s="226" t="s">
        <v>51</v>
      </c>
      <c r="C911" s="118">
        <v>711</v>
      </c>
      <c r="D911" s="189">
        <v>44</v>
      </c>
      <c r="E911" s="38">
        <v>106</v>
      </c>
      <c r="F911" s="87">
        <v>0.41509433962264153</v>
      </c>
      <c r="G911" s="92"/>
      <c r="H911" s="38"/>
      <c r="I911" s="87"/>
      <c r="J911" s="92"/>
      <c r="K911" s="38"/>
      <c r="L911" s="87"/>
      <c r="M911" s="92"/>
      <c r="N911" s="38"/>
      <c r="O911" s="87"/>
      <c r="P911" s="92">
        <v>44</v>
      </c>
      <c r="Q911" s="38">
        <v>106</v>
      </c>
      <c r="R911" s="87">
        <v>0.41509433962264153</v>
      </c>
      <c r="S911" s="86">
        <v>2.302810950083314E-4</v>
      </c>
      <c r="T911" s="58">
        <v>0.9791530435122644</v>
      </c>
    </row>
    <row r="912" spans="1:20" x14ac:dyDescent="0.25">
      <c r="A912" s="109">
        <v>908</v>
      </c>
      <c r="B912" s="226" t="s">
        <v>196</v>
      </c>
      <c r="C912" s="118">
        <v>895</v>
      </c>
      <c r="D912" s="189">
        <v>5</v>
      </c>
      <c r="E912" s="38">
        <v>38</v>
      </c>
      <c r="F912" s="87">
        <v>0.13157894736842105</v>
      </c>
      <c r="G912" s="92"/>
      <c r="H912" s="38"/>
      <c r="I912" s="87"/>
      <c r="J912" s="92">
        <v>6</v>
      </c>
      <c r="K912" s="38">
        <v>57</v>
      </c>
      <c r="L912" s="87">
        <v>0.10526315789473684</v>
      </c>
      <c r="M912" s="92">
        <v>1</v>
      </c>
      <c r="N912" s="38">
        <v>10</v>
      </c>
      <c r="O912" s="87">
        <v>0.1</v>
      </c>
      <c r="P912" s="92">
        <v>12</v>
      </c>
      <c r="Q912" s="38">
        <v>105</v>
      </c>
      <c r="R912" s="87">
        <v>0.11428571428571428</v>
      </c>
      <c r="S912" s="86">
        <v>2.2810863184787543E-4</v>
      </c>
      <c r="T912" s="58">
        <v>0.97938115214411225</v>
      </c>
    </row>
    <row r="913" spans="1:20" x14ac:dyDescent="0.25">
      <c r="A913" s="109">
        <v>909</v>
      </c>
      <c r="B913" s="226">
        <v>2</v>
      </c>
      <c r="C913" s="118">
        <v>813</v>
      </c>
      <c r="D913" s="189">
        <v>7</v>
      </c>
      <c r="E913" s="38">
        <v>25</v>
      </c>
      <c r="F913" s="87">
        <v>0.28000000000000003</v>
      </c>
      <c r="G913" s="92">
        <v>6</v>
      </c>
      <c r="H913" s="38">
        <v>25</v>
      </c>
      <c r="I913" s="87">
        <v>0.24</v>
      </c>
      <c r="J913" s="92">
        <v>3</v>
      </c>
      <c r="K913" s="38">
        <v>27</v>
      </c>
      <c r="L913" s="87">
        <v>0.1111111111111111</v>
      </c>
      <c r="M913" s="92">
        <v>7</v>
      </c>
      <c r="N913" s="38">
        <v>28</v>
      </c>
      <c r="O913" s="87">
        <v>0.25</v>
      </c>
      <c r="P913" s="92">
        <v>23</v>
      </c>
      <c r="Q913" s="38">
        <v>105</v>
      </c>
      <c r="R913" s="87">
        <v>0.21904761904761905</v>
      </c>
      <c r="S913" s="86">
        <v>2.2810863184787543E-4</v>
      </c>
      <c r="T913" s="58">
        <v>0.97960926077596011</v>
      </c>
    </row>
    <row r="914" spans="1:20" x14ac:dyDescent="0.25">
      <c r="A914" s="109">
        <v>910</v>
      </c>
      <c r="B914" s="226" t="s">
        <v>160</v>
      </c>
      <c r="C914" s="118">
        <v>607</v>
      </c>
      <c r="D914" s="189">
        <v>37</v>
      </c>
      <c r="E914" s="38">
        <v>104</v>
      </c>
      <c r="F914" s="87">
        <v>0.35576923076923078</v>
      </c>
      <c r="G914" s="92"/>
      <c r="H914" s="38"/>
      <c r="I914" s="87"/>
      <c r="J914" s="92"/>
      <c r="K914" s="38"/>
      <c r="L914" s="87"/>
      <c r="M914" s="92"/>
      <c r="N914" s="38"/>
      <c r="O914" s="87"/>
      <c r="P914" s="92">
        <v>37</v>
      </c>
      <c r="Q914" s="38">
        <v>104</v>
      </c>
      <c r="R914" s="87">
        <v>0.35576923076923078</v>
      </c>
      <c r="S914" s="86">
        <v>2.2593616868741949E-4</v>
      </c>
      <c r="T914" s="58">
        <v>0.97983519694464749</v>
      </c>
    </row>
    <row r="915" spans="1:20" x14ac:dyDescent="0.25">
      <c r="A915" s="109">
        <v>911</v>
      </c>
      <c r="B915" s="226" t="s">
        <v>165</v>
      </c>
      <c r="C915" s="118">
        <v>434</v>
      </c>
      <c r="D915" s="189">
        <v>4</v>
      </c>
      <c r="E915" s="38">
        <v>25</v>
      </c>
      <c r="F915" s="87">
        <v>0.16</v>
      </c>
      <c r="G915" s="92">
        <v>8</v>
      </c>
      <c r="H915" s="38">
        <v>29</v>
      </c>
      <c r="I915" s="87">
        <v>0.27586206896551724</v>
      </c>
      <c r="J915" s="92">
        <v>8</v>
      </c>
      <c r="K915" s="38">
        <v>30</v>
      </c>
      <c r="L915" s="87">
        <v>0.26666666666666666</v>
      </c>
      <c r="M915" s="92">
        <v>1</v>
      </c>
      <c r="N915" s="38">
        <v>20</v>
      </c>
      <c r="O915" s="87">
        <v>0.05</v>
      </c>
      <c r="P915" s="92">
        <v>21</v>
      </c>
      <c r="Q915" s="38">
        <v>104</v>
      </c>
      <c r="R915" s="87">
        <v>0.20192307692307693</v>
      </c>
      <c r="S915" s="86">
        <v>2.2593616868741949E-4</v>
      </c>
      <c r="T915" s="58">
        <v>0.98006113311333487</v>
      </c>
    </row>
    <row r="916" spans="1:20" x14ac:dyDescent="0.25">
      <c r="A916" s="109">
        <v>912</v>
      </c>
      <c r="B916" s="226" t="s">
        <v>181</v>
      </c>
      <c r="C916" s="118">
        <v>846</v>
      </c>
      <c r="D916" s="189">
        <v>2</v>
      </c>
      <c r="E916" s="38">
        <v>30</v>
      </c>
      <c r="F916" s="87">
        <v>6.6666666666666666E-2</v>
      </c>
      <c r="G916" s="92">
        <v>1</v>
      </c>
      <c r="H916" s="38">
        <v>28</v>
      </c>
      <c r="I916" s="87">
        <v>3.5714285714285712E-2</v>
      </c>
      <c r="J916" s="92">
        <v>0</v>
      </c>
      <c r="K916" s="38">
        <v>20</v>
      </c>
      <c r="L916" s="87">
        <v>0</v>
      </c>
      <c r="M916" s="92">
        <v>0</v>
      </c>
      <c r="N916" s="38">
        <v>25</v>
      </c>
      <c r="O916" s="87">
        <v>0</v>
      </c>
      <c r="P916" s="92">
        <v>3</v>
      </c>
      <c r="Q916" s="38">
        <v>103</v>
      </c>
      <c r="R916" s="87">
        <v>2.9126213592233011E-2</v>
      </c>
      <c r="S916" s="86">
        <v>2.2376370552696352E-4</v>
      </c>
      <c r="T916" s="58">
        <v>0.98028489681886188</v>
      </c>
    </row>
    <row r="917" spans="1:20" x14ac:dyDescent="0.25">
      <c r="A917" s="109">
        <v>913</v>
      </c>
      <c r="B917" s="226" t="s">
        <v>73</v>
      </c>
      <c r="C917" s="118">
        <v>712</v>
      </c>
      <c r="D917" s="189">
        <v>7</v>
      </c>
      <c r="E917" s="38">
        <v>75</v>
      </c>
      <c r="F917" s="87">
        <v>9.3333333333333338E-2</v>
      </c>
      <c r="G917" s="92">
        <v>10</v>
      </c>
      <c r="H917" s="38">
        <v>24</v>
      </c>
      <c r="I917" s="87">
        <v>0.41666666666666669</v>
      </c>
      <c r="J917" s="92">
        <v>1</v>
      </c>
      <c r="K917" s="38">
        <v>4</v>
      </c>
      <c r="L917" s="87">
        <v>0.25</v>
      </c>
      <c r="M917" s="92"/>
      <c r="N917" s="38"/>
      <c r="O917" s="87"/>
      <c r="P917" s="92">
        <v>18</v>
      </c>
      <c r="Q917" s="38">
        <v>103</v>
      </c>
      <c r="R917" s="87">
        <v>0.17475728155339806</v>
      </c>
      <c r="S917" s="86">
        <v>2.2376370552696352E-4</v>
      </c>
      <c r="T917" s="58">
        <v>0.9805086605243889</v>
      </c>
    </row>
    <row r="918" spans="1:20" x14ac:dyDescent="0.25">
      <c r="A918" s="109">
        <v>914</v>
      </c>
      <c r="B918" s="226" t="s">
        <v>39</v>
      </c>
      <c r="C918" s="118">
        <v>195</v>
      </c>
      <c r="D918" s="189">
        <v>8</v>
      </c>
      <c r="E918" s="38">
        <v>15</v>
      </c>
      <c r="F918" s="87">
        <v>0.53333333333333333</v>
      </c>
      <c r="G918" s="92">
        <v>7</v>
      </c>
      <c r="H918" s="38">
        <v>27</v>
      </c>
      <c r="I918" s="87">
        <v>0.25925925925925924</v>
      </c>
      <c r="J918" s="92">
        <v>5</v>
      </c>
      <c r="K918" s="38">
        <v>25</v>
      </c>
      <c r="L918" s="87">
        <v>0.2</v>
      </c>
      <c r="M918" s="92">
        <v>8</v>
      </c>
      <c r="N918" s="38">
        <v>36</v>
      </c>
      <c r="O918" s="87">
        <v>0.22222222222222221</v>
      </c>
      <c r="P918" s="92">
        <v>28</v>
      </c>
      <c r="Q918" s="38">
        <v>103</v>
      </c>
      <c r="R918" s="87">
        <v>0.27184466019417475</v>
      </c>
      <c r="S918" s="86">
        <v>2.2376370552696352E-4</v>
      </c>
      <c r="T918" s="58">
        <v>0.98073242422991591</v>
      </c>
    </row>
    <row r="919" spans="1:20" x14ac:dyDescent="0.25">
      <c r="A919" s="109">
        <v>915</v>
      </c>
      <c r="B919" s="226" t="s">
        <v>179</v>
      </c>
      <c r="C919" s="118">
        <v>1107</v>
      </c>
      <c r="D919" s="189">
        <v>8</v>
      </c>
      <c r="E919" s="38">
        <v>28</v>
      </c>
      <c r="F919" s="87">
        <v>0.2857142857142857</v>
      </c>
      <c r="G919" s="92">
        <v>1</v>
      </c>
      <c r="H919" s="38">
        <v>17</v>
      </c>
      <c r="I919" s="87">
        <v>5.8823529411764705E-2</v>
      </c>
      <c r="J919" s="92">
        <v>10</v>
      </c>
      <c r="K919" s="38">
        <v>25</v>
      </c>
      <c r="L919" s="87">
        <v>0.4</v>
      </c>
      <c r="M919" s="92">
        <v>11</v>
      </c>
      <c r="N919" s="38">
        <v>32</v>
      </c>
      <c r="O919" s="87">
        <v>0.34375</v>
      </c>
      <c r="P919" s="92">
        <v>30</v>
      </c>
      <c r="Q919" s="38">
        <v>102</v>
      </c>
      <c r="R919" s="87">
        <v>0.29411764705882354</v>
      </c>
      <c r="S919" s="86">
        <v>2.2159124236650757E-4</v>
      </c>
      <c r="T919" s="58">
        <v>0.98095401547228245</v>
      </c>
    </row>
    <row r="920" spans="1:20" x14ac:dyDescent="0.25">
      <c r="A920" s="109">
        <v>916</v>
      </c>
      <c r="B920" s="226" t="s">
        <v>185</v>
      </c>
      <c r="C920" s="118">
        <v>627</v>
      </c>
      <c r="D920" s="189">
        <v>19</v>
      </c>
      <c r="E920" s="38">
        <v>73</v>
      </c>
      <c r="F920" s="87">
        <v>0.26027397260273971</v>
      </c>
      <c r="G920" s="92">
        <v>5</v>
      </c>
      <c r="H920" s="38">
        <v>29</v>
      </c>
      <c r="I920" s="87">
        <v>0.17241379310344829</v>
      </c>
      <c r="J920" s="92"/>
      <c r="K920" s="38"/>
      <c r="L920" s="87"/>
      <c r="M920" s="92"/>
      <c r="N920" s="38"/>
      <c r="O920" s="87"/>
      <c r="P920" s="92">
        <v>24</v>
      </c>
      <c r="Q920" s="38">
        <v>102</v>
      </c>
      <c r="R920" s="87">
        <v>0.23529411764705882</v>
      </c>
      <c r="S920" s="86">
        <v>2.2159124236650757E-4</v>
      </c>
      <c r="T920" s="58">
        <v>0.98117560671464898</v>
      </c>
    </row>
    <row r="921" spans="1:20" x14ac:dyDescent="0.25">
      <c r="A921" s="109">
        <v>917</v>
      </c>
      <c r="B921" s="226" t="s">
        <v>168</v>
      </c>
      <c r="C921" s="118">
        <v>1137</v>
      </c>
      <c r="D921" s="189">
        <v>1</v>
      </c>
      <c r="E921" s="38">
        <v>16</v>
      </c>
      <c r="F921" s="87">
        <v>6.25E-2</v>
      </c>
      <c r="G921" s="92">
        <v>4</v>
      </c>
      <c r="H921" s="38">
        <v>25</v>
      </c>
      <c r="I921" s="87">
        <v>0.16</v>
      </c>
      <c r="J921" s="92">
        <v>3</v>
      </c>
      <c r="K921" s="38">
        <v>28</v>
      </c>
      <c r="L921" s="87">
        <v>0.10714285714285714</v>
      </c>
      <c r="M921" s="92">
        <v>1</v>
      </c>
      <c r="N921" s="38">
        <v>32</v>
      </c>
      <c r="O921" s="87">
        <v>3.125E-2</v>
      </c>
      <c r="P921" s="92">
        <v>9</v>
      </c>
      <c r="Q921" s="38">
        <v>101</v>
      </c>
      <c r="R921" s="87">
        <v>8.9108910891089105E-2</v>
      </c>
      <c r="S921" s="86">
        <v>2.194187792060516E-4</v>
      </c>
      <c r="T921" s="58">
        <v>0.98139502549385504</v>
      </c>
    </row>
    <row r="922" spans="1:20" x14ac:dyDescent="0.25">
      <c r="A922" s="109">
        <v>918</v>
      </c>
      <c r="B922" s="226" t="s">
        <v>59</v>
      </c>
      <c r="C922" s="118">
        <v>870</v>
      </c>
      <c r="D922" s="189">
        <v>8</v>
      </c>
      <c r="E922" s="38">
        <v>95</v>
      </c>
      <c r="F922" s="87">
        <v>8.4210526315789472E-2</v>
      </c>
      <c r="G922" s="92">
        <v>0</v>
      </c>
      <c r="H922" s="38">
        <v>6</v>
      </c>
      <c r="I922" s="87">
        <v>0</v>
      </c>
      <c r="J922" s="92"/>
      <c r="K922" s="38"/>
      <c r="L922" s="87"/>
      <c r="M922" s="92"/>
      <c r="N922" s="38"/>
      <c r="O922" s="87"/>
      <c r="P922" s="92">
        <v>8</v>
      </c>
      <c r="Q922" s="38">
        <v>101</v>
      </c>
      <c r="R922" s="87">
        <v>7.9207920792079209E-2</v>
      </c>
      <c r="S922" s="86">
        <v>2.194187792060516E-4</v>
      </c>
      <c r="T922" s="58">
        <v>0.9816144442730611</v>
      </c>
    </row>
    <row r="923" spans="1:20" x14ac:dyDescent="0.25">
      <c r="A923" s="109">
        <v>919</v>
      </c>
      <c r="B923" s="226" t="s">
        <v>181</v>
      </c>
      <c r="C923" s="118">
        <v>812</v>
      </c>
      <c r="D923" s="189">
        <v>9</v>
      </c>
      <c r="E923" s="38">
        <v>27</v>
      </c>
      <c r="F923" s="87">
        <v>0.33333333333333331</v>
      </c>
      <c r="G923" s="92">
        <v>7</v>
      </c>
      <c r="H923" s="38">
        <v>26</v>
      </c>
      <c r="I923" s="87">
        <v>0.26923076923076922</v>
      </c>
      <c r="J923" s="92">
        <v>5</v>
      </c>
      <c r="K923" s="38">
        <v>22</v>
      </c>
      <c r="L923" s="87">
        <v>0.22727272727272727</v>
      </c>
      <c r="M923" s="92">
        <v>2</v>
      </c>
      <c r="N923" s="38">
        <v>26</v>
      </c>
      <c r="O923" s="87">
        <v>7.6923076923076927E-2</v>
      </c>
      <c r="P923" s="92">
        <v>23</v>
      </c>
      <c r="Q923" s="38">
        <v>101</v>
      </c>
      <c r="R923" s="87">
        <v>0.22772277227722773</v>
      </c>
      <c r="S923" s="86">
        <v>2.194187792060516E-4</v>
      </c>
      <c r="T923" s="58">
        <v>0.98183386305226716</v>
      </c>
    </row>
    <row r="924" spans="1:20" x14ac:dyDescent="0.25">
      <c r="A924" s="109">
        <v>920</v>
      </c>
      <c r="B924" s="226" t="s">
        <v>55</v>
      </c>
      <c r="C924" s="118">
        <v>464</v>
      </c>
      <c r="D924" s="189">
        <v>13</v>
      </c>
      <c r="E924" s="38">
        <v>82</v>
      </c>
      <c r="F924" s="87">
        <v>0.15853658536585366</v>
      </c>
      <c r="G924" s="92">
        <v>8</v>
      </c>
      <c r="H924" s="38">
        <v>19</v>
      </c>
      <c r="I924" s="87">
        <v>0.42105263157894735</v>
      </c>
      <c r="J924" s="92"/>
      <c r="K924" s="38"/>
      <c r="L924" s="87"/>
      <c r="M924" s="92"/>
      <c r="N924" s="38"/>
      <c r="O924" s="87"/>
      <c r="P924" s="92">
        <v>21</v>
      </c>
      <c r="Q924" s="38">
        <v>101</v>
      </c>
      <c r="R924" s="87">
        <v>0.20792079207920791</v>
      </c>
      <c r="S924" s="86">
        <v>2.194187792060516E-4</v>
      </c>
      <c r="T924" s="58">
        <v>0.98205328183147322</v>
      </c>
    </row>
    <row r="925" spans="1:20" x14ac:dyDescent="0.25">
      <c r="A925" s="109">
        <v>921</v>
      </c>
      <c r="B925" s="226">
        <v>2</v>
      </c>
      <c r="C925" s="118">
        <v>462</v>
      </c>
      <c r="D925" s="189">
        <v>18</v>
      </c>
      <c r="E925" s="38">
        <v>47</v>
      </c>
      <c r="F925" s="87">
        <v>0.38297872340425532</v>
      </c>
      <c r="G925" s="92">
        <v>26</v>
      </c>
      <c r="H925" s="38">
        <v>44</v>
      </c>
      <c r="I925" s="87">
        <v>0.59090909090909094</v>
      </c>
      <c r="J925" s="92">
        <v>3</v>
      </c>
      <c r="K925" s="38">
        <v>9</v>
      </c>
      <c r="L925" s="87">
        <v>0.33333333333333331</v>
      </c>
      <c r="M925" s="92"/>
      <c r="N925" s="38"/>
      <c r="O925" s="87"/>
      <c r="P925" s="92">
        <v>47</v>
      </c>
      <c r="Q925" s="38">
        <v>100</v>
      </c>
      <c r="R925" s="87">
        <v>0.47</v>
      </c>
      <c r="S925" s="86">
        <v>2.1724631604559566E-4</v>
      </c>
      <c r="T925" s="58">
        <v>0.98227052814751881</v>
      </c>
    </row>
    <row r="926" spans="1:20" x14ac:dyDescent="0.25">
      <c r="A926" s="109">
        <v>922</v>
      </c>
      <c r="B926" s="226" t="s">
        <v>81</v>
      </c>
      <c r="C926" s="118">
        <v>61</v>
      </c>
      <c r="D926" s="189">
        <v>9</v>
      </c>
      <c r="E926" s="38">
        <v>45</v>
      </c>
      <c r="F926" s="87">
        <v>0.2</v>
      </c>
      <c r="G926" s="92">
        <v>21</v>
      </c>
      <c r="H926" s="38">
        <v>52</v>
      </c>
      <c r="I926" s="87">
        <v>0.40384615384615385</v>
      </c>
      <c r="J926" s="92">
        <v>1</v>
      </c>
      <c r="K926" s="38">
        <v>1</v>
      </c>
      <c r="L926" s="87">
        <v>1</v>
      </c>
      <c r="M926" s="92">
        <v>2</v>
      </c>
      <c r="N926" s="38">
        <v>2</v>
      </c>
      <c r="O926" s="87">
        <v>1</v>
      </c>
      <c r="P926" s="92">
        <v>33</v>
      </c>
      <c r="Q926" s="38">
        <v>100</v>
      </c>
      <c r="R926" s="87">
        <v>0.33</v>
      </c>
      <c r="S926" s="86">
        <v>2.1724631604559566E-4</v>
      </c>
      <c r="T926" s="58">
        <v>0.98248777446356439</v>
      </c>
    </row>
    <row r="927" spans="1:20" x14ac:dyDescent="0.25">
      <c r="A927" s="109">
        <v>923</v>
      </c>
      <c r="B927" s="226" t="s">
        <v>181</v>
      </c>
      <c r="C927" s="118">
        <v>854</v>
      </c>
      <c r="D927" s="189">
        <v>3</v>
      </c>
      <c r="E927" s="38">
        <v>22</v>
      </c>
      <c r="F927" s="87">
        <v>0.13636363636363635</v>
      </c>
      <c r="G927" s="92">
        <v>1</v>
      </c>
      <c r="H927" s="38">
        <v>34</v>
      </c>
      <c r="I927" s="87">
        <v>2.9411764705882353E-2</v>
      </c>
      <c r="J927" s="92">
        <v>0</v>
      </c>
      <c r="K927" s="38">
        <v>18</v>
      </c>
      <c r="L927" s="87">
        <v>0</v>
      </c>
      <c r="M927" s="92">
        <v>2</v>
      </c>
      <c r="N927" s="38">
        <v>24</v>
      </c>
      <c r="O927" s="87">
        <v>8.3333333333333329E-2</v>
      </c>
      <c r="P927" s="92">
        <v>6</v>
      </c>
      <c r="Q927" s="38">
        <v>98</v>
      </c>
      <c r="R927" s="87">
        <v>6.1224489795918366E-2</v>
      </c>
      <c r="S927" s="86">
        <v>2.1290138972468374E-4</v>
      </c>
      <c r="T927" s="58">
        <v>0.98270067585328902</v>
      </c>
    </row>
    <row r="928" spans="1:20" x14ac:dyDescent="0.25">
      <c r="A928" s="109">
        <v>924</v>
      </c>
      <c r="B928" s="226" t="s">
        <v>181</v>
      </c>
      <c r="C928" s="118">
        <v>838</v>
      </c>
      <c r="D928" s="189">
        <v>7</v>
      </c>
      <c r="E928" s="38">
        <v>29</v>
      </c>
      <c r="F928" s="87">
        <v>0.2413793103448276</v>
      </c>
      <c r="G928" s="92">
        <v>6</v>
      </c>
      <c r="H928" s="38">
        <v>28</v>
      </c>
      <c r="I928" s="87">
        <v>0.21428571428571427</v>
      </c>
      <c r="J928" s="92">
        <v>1</v>
      </c>
      <c r="K928" s="38">
        <v>18</v>
      </c>
      <c r="L928" s="87">
        <v>5.5555555555555552E-2</v>
      </c>
      <c r="M928" s="92">
        <v>3</v>
      </c>
      <c r="N928" s="38">
        <v>23</v>
      </c>
      <c r="O928" s="87">
        <v>0.13043478260869565</v>
      </c>
      <c r="P928" s="92">
        <v>17</v>
      </c>
      <c r="Q928" s="38">
        <v>98</v>
      </c>
      <c r="R928" s="87">
        <v>0.17346938775510204</v>
      </c>
      <c r="S928" s="86">
        <v>2.1290138972468374E-4</v>
      </c>
      <c r="T928" s="58">
        <v>0.98291357724301365</v>
      </c>
    </row>
    <row r="929" spans="1:20" x14ac:dyDescent="0.25">
      <c r="A929" s="109">
        <v>925</v>
      </c>
      <c r="B929" s="226">
        <v>2</v>
      </c>
      <c r="C929" s="118">
        <v>448</v>
      </c>
      <c r="D929" s="189">
        <v>3</v>
      </c>
      <c r="E929" s="38">
        <v>20</v>
      </c>
      <c r="F929" s="87">
        <v>0.15</v>
      </c>
      <c r="G929" s="92">
        <v>4</v>
      </c>
      <c r="H929" s="38">
        <v>31</v>
      </c>
      <c r="I929" s="87">
        <v>0.12903225806451613</v>
      </c>
      <c r="J929" s="92">
        <v>2</v>
      </c>
      <c r="K929" s="38">
        <v>21</v>
      </c>
      <c r="L929" s="87">
        <v>9.5238095238095233E-2</v>
      </c>
      <c r="M929" s="92">
        <v>1</v>
      </c>
      <c r="N929" s="38">
        <v>26</v>
      </c>
      <c r="O929" s="87">
        <v>3.8461538461538464E-2</v>
      </c>
      <c r="P929" s="92">
        <v>10</v>
      </c>
      <c r="Q929" s="38">
        <v>98</v>
      </c>
      <c r="R929" s="87">
        <v>0.10204081632653061</v>
      </c>
      <c r="S929" s="86">
        <v>2.1290138972468374E-4</v>
      </c>
      <c r="T929" s="58">
        <v>0.98312647863273828</v>
      </c>
    </row>
    <row r="930" spans="1:20" x14ac:dyDescent="0.25">
      <c r="A930" s="109">
        <v>926</v>
      </c>
      <c r="B930" s="226" t="s">
        <v>174</v>
      </c>
      <c r="C930" s="118">
        <v>251</v>
      </c>
      <c r="D930" s="189">
        <v>17</v>
      </c>
      <c r="E930" s="38">
        <v>87</v>
      </c>
      <c r="F930" s="87">
        <v>0.19540229885057472</v>
      </c>
      <c r="G930" s="92">
        <v>4</v>
      </c>
      <c r="H930" s="38">
        <v>11</v>
      </c>
      <c r="I930" s="87">
        <v>0.36363636363636365</v>
      </c>
      <c r="J930" s="92"/>
      <c r="K930" s="38"/>
      <c r="L930" s="87"/>
      <c r="M930" s="92"/>
      <c r="N930" s="38"/>
      <c r="O930" s="87"/>
      <c r="P930" s="92">
        <v>21</v>
      </c>
      <c r="Q930" s="38">
        <v>98</v>
      </c>
      <c r="R930" s="87">
        <v>0.21428571428571427</v>
      </c>
      <c r="S930" s="86">
        <v>2.1290138972468374E-4</v>
      </c>
      <c r="T930" s="58">
        <v>0.98333938002246291</v>
      </c>
    </row>
    <row r="931" spans="1:20" x14ac:dyDescent="0.25">
      <c r="A931" s="109">
        <v>927</v>
      </c>
      <c r="B931" s="226" t="s">
        <v>253</v>
      </c>
      <c r="C931" s="118">
        <v>228</v>
      </c>
      <c r="D931" s="189">
        <v>6</v>
      </c>
      <c r="E931" s="38">
        <v>34</v>
      </c>
      <c r="F931" s="87">
        <v>0.17647058823529413</v>
      </c>
      <c r="G931" s="92">
        <v>1</v>
      </c>
      <c r="H931" s="38">
        <v>21</v>
      </c>
      <c r="I931" s="87">
        <v>4.7619047619047616E-2</v>
      </c>
      <c r="J931" s="92">
        <v>5</v>
      </c>
      <c r="K931" s="38">
        <v>24</v>
      </c>
      <c r="L931" s="87">
        <v>0.20833333333333334</v>
      </c>
      <c r="M931" s="92">
        <v>3</v>
      </c>
      <c r="N931" s="38">
        <v>19</v>
      </c>
      <c r="O931" s="87">
        <v>0.15789473684210525</v>
      </c>
      <c r="P931" s="92">
        <v>15</v>
      </c>
      <c r="Q931" s="38">
        <v>98</v>
      </c>
      <c r="R931" s="87">
        <v>0.15306122448979592</v>
      </c>
      <c r="S931" s="86">
        <v>2.1290138972468374E-4</v>
      </c>
      <c r="T931" s="58">
        <v>0.98355228141218753</v>
      </c>
    </row>
    <row r="932" spans="1:20" x14ac:dyDescent="0.25">
      <c r="A932" s="109">
        <v>928</v>
      </c>
      <c r="B932" s="226" t="s">
        <v>151</v>
      </c>
      <c r="C932" s="118">
        <v>1127</v>
      </c>
      <c r="D932" s="189">
        <v>1</v>
      </c>
      <c r="E932" s="38">
        <v>18</v>
      </c>
      <c r="F932" s="87">
        <v>5.5555555555555552E-2</v>
      </c>
      <c r="G932" s="92">
        <v>4</v>
      </c>
      <c r="H932" s="38">
        <v>22</v>
      </c>
      <c r="I932" s="87">
        <v>0.18181818181818182</v>
      </c>
      <c r="J932" s="92">
        <v>8</v>
      </c>
      <c r="K932" s="38">
        <v>26</v>
      </c>
      <c r="L932" s="87">
        <v>0.30769230769230771</v>
      </c>
      <c r="M932" s="92">
        <v>13</v>
      </c>
      <c r="N932" s="38">
        <v>31</v>
      </c>
      <c r="O932" s="87">
        <v>0.41935483870967744</v>
      </c>
      <c r="P932" s="92">
        <v>26</v>
      </c>
      <c r="Q932" s="38">
        <v>97</v>
      </c>
      <c r="R932" s="87">
        <v>0.26804123711340205</v>
      </c>
      <c r="S932" s="86">
        <v>2.1072892656422777E-4</v>
      </c>
      <c r="T932" s="58">
        <v>0.9837630103387518</v>
      </c>
    </row>
    <row r="933" spans="1:20" x14ac:dyDescent="0.25">
      <c r="A933" s="109">
        <v>929</v>
      </c>
      <c r="B933" s="226" t="s">
        <v>179</v>
      </c>
      <c r="C933" s="118">
        <v>258</v>
      </c>
      <c r="D933" s="189">
        <v>25</v>
      </c>
      <c r="E933" s="38">
        <v>96</v>
      </c>
      <c r="F933" s="87">
        <v>0.26041666666666669</v>
      </c>
      <c r="G933" s="92"/>
      <c r="H933" s="38"/>
      <c r="I933" s="87"/>
      <c r="J933" s="92"/>
      <c r="K933" s="38"/>
      <c r="L933" s="87"/>
      <c r="M933" s="92"/>
      <c r="N933" s="38"/>
      <c r="O933" s="87"/>
      <c r="P933" s="92">
        <v>25</v>
      </c>
      <c r="Q933" s="38">
        <v>96</v>
      </c>
      <c r="R933" s="87">
        <v>0.26041666666666669</v>
      </c>
      <c r="S933" s="86">
        <v>2.0855646340377183E-4</v>
      </c>
      <c r="T933" s="58">
        <v>0.98397156680215558</v>
      </c>
    </row>
    <row r="934" spans="1:20" x14ac:dyDescent="0.25">
      <c r="A934" s="109">
        <v>930</v>
      </c>
      <c r="B934" s="226" t="s">
        <v>181</v>
      </c>
      <c r="C934" s="118">
        <v>230</v>
      </c>
      <c r="D934" s="189">
        <v>6</v>
      </c>
      <c r="E934" s="38">
        <v>20</v>
      </c>
      <c r="F934" s="87">
        <v>0.3</v>
      </c>
      <c r="G934" s="92">
        <v>2</v>
      </c>
      <c r="H934" s="38">
        <v>24</v>
      </c>
      <c r="I934" s="87">
        <v>8.3333333333333329E-2</v>
      </c>
      <c r="J934" s="92">
        <v>5</v>
      </c>
      <c r="K934" s="38">
        <v>22</v>
      </c>
      <c r="L934" s="87">
        <v>0.22727272727272727</v>
      </c>
      <c r="M934" s="92">
        <v>10</v>
      </c>
      <c r="N934" s="38">
        <v>30</v>
      </c>
      <c r="O934" s="87">
        <v>0.33333333333333331</v>
      </c>
      <c r="P934" s="92">
        <v>23</v>
      </c>
      <c r="Q934" s="38">
        <v>96</v>
      </c>
      <c r="R934" s="87">
        <v>0.23958333333333334</v>
      </c>
      <c r="S934" s="86">
        <v>2.0855646340377183E-4</v>
      </c>
      <c r="T934" s="58">
        <v>0.98418012326555937</v>
      </c>
    </row>
    <row r="935" spans="1:20" x14ac:dyDescent="0.25">
      <c r="A935" s="109">
        <v>931</v>
      </c>
      <c r="B935" s="226" t="s">
        <v>60</v>
      </c>
      <c r="C935" s="118">
        <v>332</v>
      </c>
      <c r="D935" s="189">
        <v>13</v>
      </c>
      <c r="E935" s="38">
        <v>87</v>
      </c>
      <c r="F935" s="87">
        <v>0.14942528735632185</v>
      </c>
      <c r="G935" s="92">
        <v>1</v>
      </c>
      <c r="H935" s="38">
        <v>5</v>
      </c>
      <c r="I935" s="87">
        <v>0.2</v>
      </c>
      <c r="J935" s="92"/>
      <c r="K935" s="38"/>
      <c r="L935" s="87"/>
      <c r="M935" s="92">
        <v>2</v>
      </c>
      <c r="N935" s="38">
        <v>2</v>
      </c>
      <c r="O935" s="87">
        <v>1</v>
      </c>
      <c r="P935" s="92">
        <v>16</v>
      </c>
      <c r="Q935" s="38">
        <v>94</v>
      </c>
      <c r="R935" s="87">
        <v>0.1702127659574468</v>
      </c>
      <c r="S935" s="86">
        <v>2.0421153708285992E-4</v>
      </c>
      <c r="T935" s="58">
        <v>0.9843843348026422</v>
      </c>
    </row>
    <row r="936" spans="1:20" x14ac:dyDescent="0.25">
      <c r="A936" s="109">
        <v>932</v>
      </c>
      <c r="B936" s="226" t="s">
        <v>188</v>
      </c>
      <c r="C936" s="118">
        <v>222</v>
      </c>
      <c r="D936" s="189">
        <v>2</v>
      </c>
      <c r="E936" s="38">
        <v>20</v>
      </c>
      <c r="F936" s="87">
        <v>0.1</v>
      </c>
      <c r="G936" s="92">
        <v>2</v>
      </c>
      <c r="H936" s="38">
        <v>25</v>
      </c>
      <c r="I936" s="87">
        <v>0.08</v>
      </c>
      <c r="J936" s="92">
        <v>4</v>
      </c>
      <c r="K936" s="38">
        <v>30</v>
      </c>
      <c r="L936" s="87">
        <v>0.13333333333333333</v>
      </c>
      <c r="M936" s="92">
        <v>3</v>
      </c>
      <c r="N936" s="38">
        <v>18</v>
      </c>
      <c r="O936" s="87">
        <v>0.16666666666666666</v>
      </c>
      <c r="P936" s="92">
        <v>11</v>
      </c>
      <c r="Q936" s="38">
        <v>93</v>
      </c>
      <c r="R936" s="87">
        <v>0.11827956989247312</v>
      </c>
      <c r="S936" s="86">
        <v>2.0203907392240397E-4</v>
      </c>
      <c r="T936" s="58">
        <v>0.98458637387656456</v>
      </c>
    </row>
    <row r="937" spans="1:20" x14ac:dyDescent="0.25">
      <c r="A937" s="109">
        <v>933</v>
      </c>
      <c r="B937" s="226" t="s">
        <v>145</v>
      </c>
      <c r="C937" s="118">
        <v>671</v>
      </c>
      <c r="D937" s="189">
        <v>1</v>
      </c>
      <c r="E937" s="38">
        <v>19</v>
      </c>
      <c r="F937" s="87">
        <v>5.2631578947368418E-2</v>
      </c>
      <c r="G937" s="92">
        <v>4</v>
      </c>
      <c r="H937" s="38">
        <v>18</v>
      </c>
      <c r="I937" s="87">
        <v>0.22222222222222221</v>
      </c>
      <c r="J937" s="92">
        <v>7</v>
      </c>
      <c r="K937" s="38">
        <v>34</v>
      </c>
      <c r="L937" s="87">
        <v>0.20588235294117646</v>
      </c>
      <c r="M937" s="92">
        <v>2</v>
      </c>
      <c r="N937" s="38">
        <v>21</v>
      </c>
      <c r="O937" s="87">
        <v>9.5238095238095233E-2</v>
      </c>
      <c r="P937" s="92">
        <v>14</v>
      </c>
      <c r="Q937" s="38">
        <v>92</v>
      </c>
      <c r="R937" s="87">
        <v>0.15217391304347827</v>
      </c>
      <c r="S937" s="86">
        <v>1.99866610761948E-4</v>
      </c>
      <c r="T937" s="58">
        <v>0.98478624048732655</v>
      </c>
    </row>
    <row r="938" spans="1:20" x14ac:dyDescent="0.25">
      <c r="A938" s="109">
        <v>934</v>
      </c>
      <c r="B938" s="226" t="s">
        <v>180</v>
      </c>
      <c r="C938" s="118">
        <v>591</v>
      </c>
      <c r="D938" s="189">
        <v>0</v>
      </c>
      <c r="E938" s="38">
        <v>11</v>
      </c>
      <c r="F938" s="87">
        <v>0</v>
      </c>
      <c r="G938" s="92">
        <v>0</v>
      </c>
      <c r="H938" s="38">
        <v>12</v>
      </c>
      <c r="I938" s="87">
        <v>0</v>
      </c>
      <c r="J938" s="92">
        <v>0</v>
      </c>
      <c r="K938" s="38">
        <v>28</v>
      </c>
      <c r="L938" s="87">
        <v>0</v>
      </c>
      <c r="M938" s="92">
        <v>1</v>
      </c>
      <c r="N938" s="38">
        <v>41</v>
      </c>
      <c r="O938" s="87">
        <v>2.4390243902439025E-2</v>
      </c>
      <c r="P938" s="92">
        <v>1</v>
      </c>
      <c r="Q938" s="38">
        <v>92</v>
      </c>
      <c r="R938" s="87">
        <v>1.0869565217391304E-2</v>
      </c>
      <c r="S938" s="86">
        <v>1.99866610761948E-4</v>
      </c>
      <c r="T938" s="58">
        <v>0.98498610709808854</v>
      </c>
    </row>
    <row r="939" spans="1:20" x14ac:dyDescent="0.25">
      <c r="A939" s="109">
        <v>935</v>
      </c>
      <c r="B939" s="226" t="s">
        <v>165</v>
      </c>
      <c r="C939" s="118">
        <v>441</v>
      </c>
      <c r="D939" s="189">
        <v>3</v>
      </c>
      <c r="E939" s="38">
        <v>19</v>
      </c>
      <c r="F939" s="87">
        <v>0.15789473684210525</v>
      </c>
      <c r="G939" s="92">
        <v>6</v>
      </c>
      <c r="H939" s="38">
        <v>20</v>
      </c>
      <c r="I939" s="87">
        <v>0.3</v>
      </c>
      <c r="J939" s="92">
        <v>4</v>
      </c>
      <c r="K939" s="38">
        <v>30</v>
      </c>
      <c r="L939" s="87">
        <v>0.13333333333333333</v>
      </c>
      <c r="M939" s="92">
        <v>2</v>
      </c>
      <c r="N939" s="38">
        <v>23</v>
      </c>
      <c r="O939" s="87">
        <v>8.6956521739130432E-2</v>
      </c>
      <c r="P939" s="92">
        <v>15</v>
      </c>
      <c r="Q939" s="38">
        <v>92</v>
      </c>
      <c r="R939" s="87">
        <v>0.16304347826086957</v>
      </c>
      <c r="S939" s="86">
        <v>1.99866610761948E-4</v>
      </c>
      <c r="T939" s="58">
        <v>0.98518597370885053</v>
      </c>
    </row>
    <row r="940" spans="1:20" x14ac:dyDescent="0.25">
      <c r="A940" s="109">
        <v>936</v>
      </c>
      <c r="B940" s="226" t="s">
        <v>163</v>
      </c>
      <c r="C940" s="118">
        <v>278</v>
      </c>
      <c r="D940" s="189">
        <v>2</v>
      </c>
      <c r="E940" s="38">
        <v>17</v>
      </c>
      <c r="F940" s="87">
        <v>0.11764705882352941</v>
      </c>
      <c r="G940" s="92">
        <v>4</v>
      </c>
      <c r="H940" s="38">
        <v>12</v>
      </c>
      <c r="I940" s="87">
        <v>0.33333333333333331</v>
      </c>
      <c r="J940" s="92">
        <v>9</v>
      </c>
      <c r="K940" s="38">
        <v>28</v>
      </c>
      <c r="L940" s="87">
        <v>0.32142857142857145</v>
      </c>
      <c r="M940" s="92">
        <v>11</v>
      </c>
      <c r="N940" s="38">
        <v>35</v>
      </c>
      <c r="O940" s="87">
        <v>0.31428571428571428</v>
      </c>
      <c r="P940" s="92">
        <v>26</v>
      </c>
      <c r="Q940" s="38">
        <v>92</v>
      </c>
      <c r="R940" s="87">
        <v>0.28260869565217389</v>
      </c>
      <c r="S940" s="86">
        <v>1.99866610761948E-4</v>
      </c>
      <c r="T940" s="58">
        <v>0.98538584031961252</v>
      </c>
    </row>
    <row r="941" spans="1:20" x14ac:dyDescent="0.25">
      <c r="A941" s="109">
        <v>937</v>
      </c>
      <c r="B941" s="226">
        <v>2</v>
      </c>
      <c r="C941" s="118">
        <v>41</v>
      </c>
      <c r="D941" s="189">
        <v>5</v>
      </c>
      <c r="E941" s="38">
        <v>31</v>
      </c>
      <c r="F941" s="87">
        <v>0.16129032258064516</v>
      </c>
      <c r="G941" s="92">
        <v>24</v>
      </c>
      <c r="H941" s="38">
        <v>61</v>
      </c>
      <c r="I941" s="87">
        <v>0.39344262295081966</v>
      </c>
      <c r="J941" s="92"/>
      <c r="K941" s="38"/>
      <c r="L941" s="87"/>
      <c r="M941" s="92"/>
      <c r="N941" s="38"/>
      <c r="O941" s="87"/>
      <c r="P941" s="92">
        <v>29</v>
      </c>
      <c r="Q941" s="38">
        <v>92</v>
      </c>
      <c r="R941" s="87">
        <v>0.31521739130434784</v>
      </c>
      <c r="S941" s="86">
        <v>1.99866610761948E-4</v>
      </c>
      <c r="T941" s="58">
        <v>0.98558570693037451</v>
      </c>
    </row>
    <row r="942" spans="1:20" x14ac:dyDescent="0.25">
      <c r="A942" s="109">
        <v>938</v>
      </c>
      <c r="B942" s="226" t="s">
        <v>68</v>
      </c>
      <c r="C942" s="118">
        <v>159</v>
      </c>
      <c r="D942" s="189">
        <v>2</v>
      </c>
      <c r="E942" s="38">
        <v>2</v>
      </c>
      <c r="F942" s="87">
        <v>1</v>
      </c>
      <c r="G942" s="92">
        <v>5</v>
      </c>
      <c r="H942" s="38">
        <v>7</v>
      </c>
      <c r="I942" s="87">
        <v>0.7142857142857143</v>
      </c>
      <c r="J942" s="92">
        <v>7</v>
      </c>
      <c r="K942" s="38">
        <v>35</v>
      </c>
      <c r="L942" s="87">
        <v>0.2</v>
      </c>
      <c r="M942" s="92">
        <v>14</v>
      </c>
      <c r="N942" s="38">
        <v>47</v>
      </c>
      <c r="O942" s="87">
        <v>0.2978723404255319</v>
      </c>
      <c r="P942" s="92">
        <v>28</v>
      </c>
      <c r="Q942" s="38">
        <v>91</v>
      </c>
      <c r="R942" s="87">
        <v>0.30769230769230771</v>
      </c>
      <c r="S942" s="86">
        <v>1.9769414760149206E-4</v>
      </c>
      <c r="T942" s="58">
        <v>0.98578340107797602</v>
      </c>
    </row>
    <row r="943" spans="1:20" x14ac:dyDescent="0.25">
      <c r="A943" s="109">
        <v>939</v>
      </c>
      <c r="B943" s="226" t="s">
        <v>181</v>
      </c>
      <c r="C943" s="118">
        <v>855</v>
      </c>
      <c r="D943" s="189">
        <v>0</v>
      </c>
      <c r="E943" s="38">
        <v>32</v>
      </c>
      <c r="F943" s="87">
        <v>0</v>
      </c>
      <c r="G943" s="92">
        <v>0</v>
      </c>
      <c r="H943" s="38">
        <v>18</v>
      </c>
      <c r="I943" s="87">
        <v>0</v>
      </c>
      <c r="J943" s="92">
        <v>0</v>
      </c>
      <c r="K943" s="38">
        <v>22</v>
      </c>
      <c r="L943" s="87">
        <v>0</v>
      </c>
      <c r="M943" s="92">
        <v>0</v>
      </c>
      <c r="N943" s="38">
        <v>18</v>
      </c>
      <c r="O943" s="87">
        <v>0</v>
      </c>
      <c r="P943" s="92">
        <v>0</v>
      </c>
      <c r="Q943" s="38">
        <v>90</v>
      </c>
      <c r="R943" s="87">
        <v>0</v>
      </c>
      <c r="S943" s="86">
        <v>1.9552168444103609E-4</v>
      </c>
      <c r="T943" s="58">
        <v>0.98597892276241705</v>
      </c>
    </row>
    <row r="944" spans="1:20" x14ac:dyDescent="0.25">
      <c r="A944" s="109">
        <v>940</v>
      </c>
      <c r="B944" s="226" t="s">
        <v>152</v>
      </c>
      <c r="C944" s="118">
        <v>1003</v>
      </c>
      <c r="D944" s="189">
        <v>0</v>
      </c>
      <c r="E944" s="38">
        <v>26</v>
      </c>
      <c r="F944" s="87">
        <v>0</v>
      </c>
      <c r="G944" s="92">
        <v>0</v>
      </c>
      <c r="H944" s="38">
        <v>15</v>
      </c>
      <c r="I944" s="87">
        <v>0</v>
      </c>
      <c r="J944" s="92">
        <v>0</v>
      </c>
      <c r="K944" s="38">
        <v>27</v>
      </c>
      <c r="L944" s="87">
        <v>0</v>
      </c>
      <c r="M944" s="92">
        <v>0</v>
      </c>
      <c r="N944" s="38">
        <v>21</v>
      </c>
      <c r="O944" s="87">
        <v>0</v>
      </c>
      <c r="P944" s="92">
        <v>0</v>
      </c>
      <c r="Q944" s="38">
        <v>89</v>
      </c>
      <c r="R944" s="87">
        <v>0</v>
      </c>
      <c r="S944" s="86">
        <v>1.9334922128058014E-4</v>
      </c>
      <c r="T944" s="58">
        <v>0.98617227198369761</v>
      </c>
    </row>
    <row r="945" spans="1:20" x14ac:dyDescent="0.25">
      <c r="A945" s="109">
        <v>941</v>
      </c>
      <c r="B945" s="226" t="s">
        <v>68</v>
      </c>
      <c r="C945" s="118">
        <v>863</v>
      </c>
      <c r="D945" s="189">
        <v>3</v>
      </c>
      <c r="E945" s="38">
        <v>53</v>
      </c>
      <c r="F945" s="87">
        <v>5.6603773584905662E-2</v>
      </c>
      <c r="G945" s="92">
        <v>2</v>
      </c>
      <c r="H945" s="38">
        <v>34</v>
      </c>
      <c r="I945" s="87">
        <v>5.8823529411764705E-2</v>
      </c>
      <c r="J945" s="92">
        <v>0</v>
      </c>
      <c r="K945" s="38">
        <v>1</v>
      </c>
      <c r="L945" s="87">
        <v>0</v>
      </c>
      <c r="M945" s="92"/>
      <c r="N945" s="38"/>
      <c r="O945" s="87"/>
      <c r="P945" s="92">
        <v>5</v>
      </c>
      <c r="Q945" s="38">
        <v>88</v>
      </c>
      <c r="R945" s="87">
        <v>5.6818181818181816E-2</v>
      </c>
      <c r="S945" s="86">
        <v>1.9117675812012417E-4</v>
      </c>
      <c r="T945" s="58">
        <v>0.98636344874181769</v>
      </c>
    </row>
    <row r="946" spans="1:20" x14ac:dyDescent="0.25">
      <c r="A946" s="109">
        <v>942</v>
      </c>
      <c r="B946" s="226" t="s">
        <v>181</v>
      </c>
      <c r="C946" s="118">
        <v>858</v>
      </c>
      <c r="D946" s="189">
        <v>2</v>
      </c>
      <c r="E946" s="38">
        <v>14</v>
      </c>
      <c r="F946" s="87">
        <v>0.14285714285714285</v>
      </c>
      <c r="G946" s="92">
        <v>3</v>
      </c>
      <c r="H946" s="38">
        <v>23</v>
      </c>
      <c r="I946" s="87">
        <v>0.13043478260869565</v>
      </c>
      <c r="J946" s="92">
        <v>7</v>
      </c>
      <c r="K946" s="38">
        <v>27</v>
      </c>
      <c r="L946" s="87">
        <v>0.25925925925925924</v>
      </c>
      <c r="M946" s="92">
        <v>3</v>
      </c>
      <c r="N946" s="38">
        <v>24</v>
      </c>
      <c r="O946" s="87">
        <v>0.125</v>
      </c>
      <c r="P946" s="92">
        <v>15</v>
      </c>
      <c r="Q946" s="38">
        <v>88</v>
      </c>
      <c r="R946" s="87">
        <v>0.17045454545454544</v>
      </c>
      <c r="S946" s="86">
        <v>1.9117675812012417E-4</v>
      </c>
      <c r="T946" s="58">
        <v>0.98655462549993778</v>
      </c>
    </row>
    <row r="947" spans="1:20" x14ac:dyDescent="0.25">
      <c r="A947" s="109">
        <v>943</v>
      </c>
      <c r="B947" s="226" t="s">
        <v>68</v>
      </c>
      <c r="C947" s="118">
        <v>588</v>
      </c>
      <c r="D947" s="189">
        <v>2</v>
      </c>
      <c r="E947" s="38">
        <v>11</v>
      </c>
      <c r="F947" s="87">
        <v>0.18181818181818182</v>
      </c>
      <c r="G947" s="92">
        <v>1</v>
      </c>
      <c r="H947" s="38">
        <v>17</v>
      </c>
      <c r="I947" s="87">
        <v>5.8823529411764705E-2</v>
      </c>
      <c r="J947" s="92">
        <v>2</v>
      </c>
      <c r="K947" s="38">
        <v>22</v>
      </c>
      <c r="L947" s="87">
        <v>9.0909090909090912E-2</v>
      </c>
      <c r="M947" s="92">
        <v>3</v>
      </c>
      <c r="N947" s="38">
        <v>36</v>
      </c>
      <c r="O947" s="87">
        <v>8.3333333333333329E-2</v>
      </c>
      <c r="P947" s="92">
        <v>8</v>
      </c>
      <c r="Q947" s="38">
        <v>86</v>
      </c>
      <c r="R947" s="87">
        <v>9.3023255813953487E-2</v>
      </c>
      <c r="S947" s="86">
        <v>1.8683183179921226E-4</v>
      </c>
      <c r="T947" s="58">
        <v>0.98674145733173702</v>
      </c>
    </row>
    <row r="948" spans="1:20" x14ac:dyDescent="0.25">
      <c r="A948" s="109">
        <v>944</v>
      </c>
      <c r="B948" s="226" t="s">
        <v>188</v>
      </c>
      <c r="C948" s="118">
        <v>867</v>
      </c>
      <c r="D948" s="189">
        <v>11</v>
      </c>
      <c r="E948" s="38">
        <v>55</v>
      </c>
      <c r="F948" s="87">
        <v>0.2</v>
      </c>
      <c r="G948" s="92">
        <v>3</v>
      </c>
      <c r="H948" s="38">
        <v>29</v>
      </c>
      <c r="I948" s="87">
        <v>0.10344827586206896</v>
      </c>
      <c r="J948" s="92"/>
      <c r="K948" s="38"/>
      <c r="L948" s="87"/>
      <c r="M948" s="92"/>
      <c r="N948" s="38"/>
      <c r="O948" s="87"/>
      <c r="P948" s="92">
        <v>14</v>
      </c>
      <c r="Q948" s="38">
        <v>84</v>
      </c>
      <c r="R948" s="87">
        <v>0.16666666666666666</v>
      </c>
      <c r="S948" s="86">
        <v>1.8248690547830035E-4</v>
      </c>
      <c r="T948" s="58">
        <v>0.9869239442372153</v>
      </c>
    </row>
    <row r="949" spans="1:20" x14ac:dyDescent="0.25">
      <c r="A949" s="109">
        <v>945</v>
      </c>
      <c r="B949" s="226" t="s">
        <v>187</v>
      </c>
      <c r="C949" s="118">
        <v>144</v>
      </c>
      <c r="D949" s="189">
        <v>0</v>
      </c>
      <c r="E949" s="38">
        <v>15</v>
      </c>
      <c r="F949" s="87">
        <v>0</v>
      </c>
      <c r="G949" s="92">
        <v>0</v>
      </c>
      <c r="H949" s="38">
        <v>13</v>
      </c>
      <c r="I949" s="87">
        <v>0</v>
      </c>
      <c r="J949" s="92">
        <v>0</v>
      </c>
      <c r="K949" s="38">
        <v>12</v>
      </c>
      <c r="L949" s="87">
        <v>0</v>
      </c>
      <c r="M949" s="92">
        <v>0</v>
      </c>
      <c r="N949" s="38">
        <v>43</v>
      </c>
      <c r="O949" s="87">
        <v>0</v>
      </c>
      <c r="P949" s="92">
        <v>0</v>
      </c>
      <c r="Q949" s="38">
        <v>83</v>
      </c>
      <c r="R949" s="87">
        <v>0</v>
      </c>
      <c r="S949" s="86">
        <v>1.803144423178444E-4</v>
      </c>
      <c r="T949" s="58">
        <v>0.98710425867953311</v>
      </c>
    </row>
    <row r="950" spans="1:20" x14ac:dyDescent="0.25">
      <c r="A950" s="109">
        <v>946</v>
      </c>
      <c r="B950" s="226" t="s">
        <v>181</v>
      </c>
      <c r="C950" s="118">
        <v>827</v>
      </c>
      <c r="D950" s="189">
        <v>0</v>
      </c>
      <c r="E950" s="38">
        <v>13</v>
      </c>
      <c r="F950" s="87">
        <v>0</v>
      </c>
      <c r="G950" s="92">
        <v>1</v>
      </c>
      <c r="H950" s="38">
        <v>30</v>
      </c>
      <c r="I950" s="87">
        <v>3.3333333333333333E-2</v>
      </c>
      <c r="J950" s="92">
        <v>1</v>
      </c>
      <c r="K950" s="38">
        <v>25</v>
      </c>
      <c r="L950" s="87">
        <v>0.04</v>
      </c>
      <c r="M950" s="92">
        <v>2</v>
      </c>
      <c r="N950" s="38">
        <v>14</v>
      </c>
      <c r="O950" s="87">
        <v>0.14285714285714285</v>
      </c>
      <c r="P950" s="92">
        <v>4</v>
      </c>
      <c r="Q950" s="38">
        <v>82</v>
      </c>
      <c r="R950" s="87">
        <v>4.878048780487805E-2</v>
      </c>
      <c r="S950" s="86">
        <v>1.7814197915738843E-4</v>
      </c>
      <c r="T950" s="58">
        <v>0.98728240065869055</v>
      </c>
    </row>
    <row r="951" spans="1:20" x14ac:dyDescent="0.25">
      <c r="A951" s="109">
        <v>947</v>
      </c>
      <c r="B951" s="226" t="s">
        <v>165</v>
      </c>
      <c r="C951" s="118">
        <v>419</v>
      </c>
      <c r="D951" s="189">
        <v>2</v>
      </c>
      <c r="E951" s="38">
        <v>17</v>
      </c>
      <c r="F951" s="87">
        <v>0.11764705882352941</v>
      </c>
      <c r="G951" s="92">
        <v>3</v>
      </c>
      <c r="H951" s="38">
        <v>17</v>
      </c>
      <c r="I951" s="87">
        <v>0.17647058823529413</v>
      </c>
      <c r="J951" s="92">
        <v>1</v>
      </c>
      <c r="K951" s="38">
        <v>24</v>
      </c>
      <c r="L951" s="87">
        <v>4.1666666666666664E-2</v>
      </c>
      <c r="M951" s="92">
        <v>4</v>
      </c>
      <c r="N951" s="38">
        <v>24</v>
      </c>
      <c r="O951" s="87">
        <v>0.16666666666666666</v>
      </c>
      <c r="P951" s="92">
        <v>10</v>
      </c>
      <c r="Q951" s="38">
        <v>82</v>
      </c>
      <c r="R951" s="87">
        <v>0.12195121951219512</v>
      </c>
      <c r="S951" s="86">
        <v>1.7814197915738843E-4</v>
      </c>
      <c r="T951" s="58">
        <v>0.98746054263784799</v>
      </c>
    </row>
    <row r="952" spans="1:20" x14ac:dyDescent="0.25">
      <c r="A952" s="109">
        <v>948</v>
      </c>
      <c r="B952" s="226">
        <v>2</v>
      </c>
      <c r="C952" s="118">
        <v>849</v>
      </c>
      <c r="D952" s="189">
        <v>9</v>
      </c>
      <c r="E952" s="38">
        <v>28</v>
      </c>
      <c r="F952" s="87">
        <v>0.32142857142857145</v>
      </c>
      <c r="G952" s="92">
        <v>5</v>
      </c>
      <c r="H952" s="38">
        <v>18</v>
      </c>
      <c r="I952" s="87">
        <v>0.27777777777777779</v>
      </c>
      <c r="J952" s="92">
        <v>0</v>
      </c>
      <c r="K952" s="38">
        <v>18</v>
      </c>
      <c r="L952" s="87">
        <v>0</v>
      </c>
      <c r="M952" s="92">
        <v>3</v>
      </c>
      <c r="N952" s="38">
        <v>17</v>
      </c>
      <c r="O952" s="87">
        <v>0.17647058823529413</v>
      </c>
      <c r="P952" s="92">
        <v>17</v>
      </c>
      <c r="Q952" s="38">
        <v>81</v>
      </c>
      <c r="R952" s="87">
        <v>0.20987654320987653</v>
      </c>
      <c r="S952" s="86">
        <v>1.7596951599693249E-4</v>
      </c>
      <c r="T952" s="58">
        <v>0.98763651215384496</v>
      </c>
    </row>
    <row r="953" spans="1:20" x14ac:dyDescent="0.25">
      <c r="A953" s="109">
        <v>949</v>
      </c>
      <c r="B953" s="226" t="s">
        <v>151</v>
      </c>
      <c r="C953" s="118">
        <v>173</v>
      </c>
      <c r="D953" s="189">
        <v>1</v>
      </c>
      <c r="E953" s="38">
        <v>8</v>
      </c>
      <c r="F953" s="87">
        <v>0.125</v>
      </c>
      <c r="G953" s="92">
        <v>3</v>
      </c>
      <c r="H953" s="38">
        <v>21</v>
      </c>
      <c r="I953" s="87">
        <v>0.14285714285714285</v>
      </c>
      <c r="J953" s="92">
        <v>5</v>
      </c>
      <c r="K953" s="38">
        <v>21</v>
      </c>
      <c r="L953" s="87">
        <v>0.23809523809523808</v>
      </c>
      <c r="M953" s="92">
        <v>6</v>
      </c>
      <c r="N953" s="38">
        <v>29</v>
      </c>
      <c r="O953" s="87">
        <v>0.20689655172413793</v>
      </c>
      <c r="P953" s="92">
        <v>15</v>
      </c>
      <c r="Q953" s="38">
        <v>79</v>
      </c>
      <c r="R953" s="87">
        <v>0.189873417721519</v>
      </c>
      <c r="S953" s="86">
        <v>1.7162458967602057E-4</v>
      </c>
      <c r="T953" s="58">
        <v>0.98780813674352097</v>
      </c>
    </row>
    <row r="954" spans="1:20" x14ac:dyDescent="0.25">
      <c r="A954" s="109">
        <v>950</v>
      </c>
      <c r="B954" s="226" t="s">
        <v>187</v>
      </c>
      <c r="C954" s="118">
        <v>42</v>
      </c>
      <c r="D954" s="189">
        <v>9</v>
      </c>
      <c r="E954" s="38">
        <v>79</v>
      </c>
      <c r="F954" s="87">
        <v>0.11392405063291139</v>
      </c>
      <c r="G954" s="92"/>
      <c r="H954" s="38"/>
      <c r="I954" s="87"/>
      <c r="J954" s="92"/>
      <c r="K954" s="38"/>
      <c r="L954" s="87"/>
      <c r="M954" s="92"/>
      <c r="N954" s="38"/>
      <c r="O954" s="87"/>
      <c r="P954" s="92">
        <v>9</v>
      </c>
      <c r="Q954" s="38">
        <v>79</v>
      </c>
      <c r="R954" s="87">
        <v>0.11392405063291139</v>
      </c>
      <c r="S954" s="86">
        <v>1.7162458967602057E-4</v>
      </c>
      <c r="T954" s="58">
        <v>0.98797976133319698</v>
      </c>
    </row>
    <row r="955" spans="1:20" x14ac:dyDescent="0.25">
      <c r="A955" s="109">
        <v>951</v>
      </c>
      <c r="B955" s="226" t="s">
        <v>165</v>
      </c>
      <c r="C955" s="118">
        <v>449</v>
      </c>
      <c r="D955" s="189">
        <v>0</v>
      </c>
      <c r="E955" s="38">
        <v>20</v>
      </c>
      <c r="F955" s="87">
        <v>0</v>
      </c>
      <c r="G955" s="92">
        <v>1</v>
      </c>
      <c r="H955" s="38">
        <v>14</v>
      </c>
      <c r="I955" s="87">
        <v>7.1428571428571425E-2</v>
      </c>
      <c r="J955" s="92">
        <v>8</v>
      </c>
      <c r="K955" s="38">
        <v>23</v>
      </c>
      <c r="L955" s="87">
        <v>0.34782608695652173</v>
      </c>
      <c r="M955" s="92">
        <v>2</v>
      </c>
      <c r="N955" s="38">
        <v>21</v>
      </c>
      <c r="O955" s="87">
        <v>9.5238095238095233E-2</v>
      </c>
      <c r="P955" s="92">
        <v>11</v>
      </c>
      <c r="Q955" s="38">
        <v>78</v>
      </c>
      <c r="R955" s="87">
        <v>0.14102564102564102</v>
      </c>
      <c r="S955" s="86">
        <v>1.694521265155646E-4</v>
      </c>
      <c r="T955" s="58">
        <v>0.98814921345971252</v>
      </c>
    </row>
    <row r="956" spans="1:20" x14ac:dyDescent="0.25">
      <c r="A956" s="109">
        <v>952</v>
      </c>
      <c r="B956" s="226" t="s">
        <v>37</v>
      </c>
      <c r="C956" s="118">
        <v>446</v>
      </c>
      <c r="D956" s="189">
        <v>4</v>
      </c>
      <c r="E956" s="38">
        <v>23</v>
      </c>
      <c r="F956" s="87">
        <v>0.17391304347826086</v>
      </c>
      <c r="G956" s="92">
        <v>2</v>
      </c>
      <c r="H956" s="38">
        <v>19</v>
      </c>
      <c r="I956" s="87">
        <v>0.10526315789473684</v>
      </c>
      <c r="J956" s="92">
        <v>3</v>
      </c>
      <c r="K956" s="38">
        <v>23</v>
      </c>
      <c r="L956" s="87">
        <v>0.13043478260869565</v>
      </c>
      <c r="M956" s="92">
        <v>2</v>
      </c>
      <c r="N956" s="38">
        <v>13</v>
      </c>
      <c r="O956" s="87">
        <v>0.15384615384615385</v>
      </c>
      <c r="P956" s="92">
        <v>11</v>
      </c>
      <c r="Q956" s="38">
        <v>78</v>
      </c>
      <c r="R956" s="87">
        <v>0.14102564102564102</v>
      </c>
      <c r="S956" s="86">
        <v>1.694521265155646E-4</v>
      </c>
      <c r="T956" s="58">
        <v>0.98831866558622805</v>
      </c>
    </row>
    <row r="957" spans="1:20" x14ac:dyDescent="0.25">
      <c r="A957" s="109">
        <v>953</v>
      </c>
      <c r="B957" s="226">
        <v>2</v>
      </c>
      <c r="C957" s="118">
        <v>176</v>
      </c>
      <c r="D957" s="189">
        <v>5</v>
      </c>
      <c r="E957" s="38">
        <v>16</v>
      </c>
      <c r="F957" s="87">
        <v>0.3125</v>
      </c>
      <c r="G957" s="92">
        <v>6</v>
      </c>
      <c r="H957" s="38">
        <v>18</v>
      </c>
      <c r="I957" s="87">
        <v>0.33333333333333331</v>
      </c>
      <c r="J957" s="92">
        <v>9</v>
      </c>
      <c r="K957" s="38">
        <v>27</v>
      </c>
      <c r="L957" s="87">
        <v>0.33333333333333331</v>
      </c>
      <c r="M957" s="92">
        <v>0</v>
      </c>
      <c r="N957" s="38">
        <v>17</v>
      </c>
      <c r="O957" s="87">
        <v>0</v>
      </c>
      <c r="P957" s="92">
        <v>20</v>
      </c>
      <c r="Q957" s="38">
        <v>78</v>
      </c>
      <c r="R957" s="87">
        <v>0.25641025641025639</v>
      </c>
      <c r="S957" s="86">
        <v>1.694521265155646E-4</v>
      </c>
      <c r="T957" s="58">
        <v>0.98848811771274359</v>
      </c>
    </row>
    <row r="958" spans="1:20" x14ac:dyDescent="0.25">
      <c r="A958" s="109">
        <v>954</v>
      </c>
      <c r="B958" s="226" t="s">
        <v>165</v>
      </c>
      <c r="C958" s="118">
        <v>436</v>
      </c>
      <c r="D958" s="189">
        <v>0</v>
      </c>
      <c r="E958" s="38">
        <v>9</v>
      </c>
      <c r="F958" s="87">
        <v>0</v>
      </c>
      <c r="G958" s="92">
        <v>0</v>
      </c>
      <c r="H958" s="38">
        <v>17</v>
      </c>
      <c r="I958" s="87">
        <v>0</v>
      </c>
      <c r="J958" s="92">
        <v>0</v>
      </c>
      <c r="K958" s="38">
        <v>30</v>
      </c>
      <c r="L958" s="87">
        <v>0</v>
      </c>
      <c r="M958" s="92">
        <v>0</v>
      </c>
      <c r="N958" s="38">
        <v>21</v>
      </c>
      <c r="O958" s="87">
        <v>0</v>
      </c>
      <c r="P958" s="92">
        <v>0</v>
      </c>
      <c r="Q958" s="38">
        <v>77</v>
      </c>
      <c r="R958" s="87">
        <v>0</v>
      </c>
      <c r="S958" s="86">
        <v>1.6727966335510866E-4</v>
      </c>
      <c r="T958" s="58">
        <v>0.98865539737609864</v>
      </c>
    </row>
    <row r="959" spans="1:20" x14ac:dyDescent="0.25">
      <c r="A959" s="109">
        <v>955</v>
      </c>
      <c r="B959" s="226" t="s">
        <v>108</v>
      </c>
      <c r="C959" s="118">
        <v>280</v>
      </c>
      <c r="D959" s="189">
        <v>13</v>
      </c>
      <c r="E959" s="38">
        <v>77</v>
      </c>
      <c r="F959" s="87">
        <v>0.16883116883116883</v>
      </c>
      <c r="G959" s="92"/>
      <c r="H959" s="38"/>
      <c r="I959" s="87"/>
      <c r="J959" s="92"/>
      <c r="K959" s="38"/>
      <c r="L959" s="87"/>
      <c r="M959" s="92"/>
      <c r="N959" s="38"/>
      <c r="O959" s="87"/>
      <c r="P959" s="92">
        <v>13</v>
      </c>
      <c r="Q959" s="38">
        <v>77</v>
      </c>
      <c r="R959" s="87">
        <v>0.16883116883116883</v>
      </c>
      <c r="S959" s="86">
        <v>1.6727966335510866E-4</v>
      </c>
      <c r="T959" s="58">
        <v>0.9888226770394537</v>
      </c>
    </row>
    <row r="960" spans="1:20" x14ac:dyDescent="0.25">
      <c r="A960" s="109">
        <v>956</v>
      </c>
      <c r="B960" s="226" t="s">
        <v>179</v>
      </c>
      <c r="C960" s="118">
        <v>1110</v>
      </c>
      <c r="D960" s="189">
        <v>3</v>
      </c>
      <c r="E960" s="38">
        <v>14</v>
      </c>
      <c r="F960" s="87">
        <v>0.21428571428571427</v>
      </c>
      <c r="G960" s="92">
        <v>5</v>
      </c>
      <c r="H960" s="38">
        <v>14</v>
      </c>
      <c r="I960" s="87">
        <v>0.35714285714285715</v>
      </c>
      <c r="J960" s="92">
        <v>5</v>
      </c>
      <c r="K960" s="38">
        <v>30</v>
      </c>
      <c r="L960" s="87">
        <v>0.16666666666666666</v>
      </c>
      <c r="M960" s="92">
        <v>1</v>
      </c>
      <c r="N960" s="38">
        <v>16</v>
      </c>
      <c r="O960" s="87">
        <v>6.25E-2</v>
      </c>
      <c r="P960" s="92">
        <v>14</v>
      </c>
      <c r="Q960" s="38">
        <v>74</v>
      </c>
      <c r="R960" s="87">
        <v>0.1891891891891892</v>
      </c>
      <c r="S960" s="86">
        <v>1.6076227387374077E-4</v>
      </c>
      <c r="T960" s="58">
        <v>0.98898343931332744</v>
      </c>
    </row>
    <row r="961" spans="1:20" x14ac:dyDescent="0.25">
      <c r="A961" s="109">
        <v>957</v>
      </c>
      <c r="B961" s="226" t="s">
        <v>200</v>
      </c>
      <c r="C961" s="118">
        <v>928</v>
      </c>
      <c r="D961" s="189">
        <v>43</v>
      </c>
      <c r="E961" s="38">
        <v>43</v>
      </c>
      <c r="F961" s="87">
        <v>1</v>
      </c>
      <c r="G961" s="92">
        <v>25</v>
      </c>
      <c r="H961" s="38">
        <v>25</v>
      </c>
      <c r="I961" s="87">
        <v>1</v>
      </c>
      <c r="J961" s="92">
        <v>3</v>
      </c>
      <c r="K961" s="38">
        <v>3</v>
      </c>
      <c r="L961" s="87">
        <v>1</v>
      </c>
      <c r="M961" s="92">
        <v>3</v>
      </c>
      <c r="N961" s="38">
        <v>3</v>
      </c>
      <c r="O961" s="87">
        <v>1</v>
      </c>
      <c r="P961" s="92">
        <v>74</v>
      </c>
      <c r="Q961" s="38">
        <v>74</v>
      </c>
      <c r="R961" s="87">
        <v>1</v>
      </c>
      <c r="S961" s="86">
        <v>1.6076227387374077E-4</v>
      </c>
      <c r="T961" s="58">
        <v>0.98914420158720118</v>
      </c>
    </row>
    <row r="962" spans="1:20" x14ac:dyDescent="0.25">
      <c r="A962" s="109">
        <v>958</v>
      </c>
      <c r="B962" s="226" t="s">
        <v>151</v>
      </c>
      <c r="C962" s="118">
        <v>797</v>
      </c>
      <c r="D962" s="189">
        <v>1</v>
      </c>
      <c r="E962" s="38">
        <v>5</v>
      </c>
      <c r="F962" s="87">
        <v>0.2</v>
      </c>
      <c r="G962" s="92">
        <v>0</v>
      </c>
      <c r="H962" s="38">
        <v>21</v>
      </c>
      <c r="I962" s="87">
        <v>0</v>
      </c>
      <c r="J962" s="92">
        <v>0</v>
      </c>
      <c r="K962" s="38">
        <v>8</v>
      </c>
      <c r="L962" s="87">
        <v>0</v>
      </c>
      <c r="M962" s="92">
        <v>8</v>
      </c>
      <c r="N962" s="38">
        <v>39</v>
      </c>
      <c r="O962" s="87">
        <v>0.20512820512820512</v>
      </c>
      <c r="P962" s="92">
        <v>9</v>
      </c>
      <c r="Q962" s="38">
        <v>73</v>
      </c>
      <c r="R962" s="87">
        <v>0.12328767123287671</v>
      </c>
      <c r="S962" s="86">
        <v>1.5858981071328483E-4</v>
      </c>
      <c r="T962" s="58">
        <v>0.98930279139791444</v>
      </c>
    </row>
    <row r="963" spans="1:20" x14ac:dyDescent="0.25">
      <c r="A963" s="109">
        <v>959</v>
      </c>
      <c r="B963" s="226" t="s">
        <v>158</v>
      </c>
      <c r="C963" s="118">
        <v>843</v>
      </c>
      <c r="D963" s="189">
        <v>1</v>
      </c>
      <c r="E963" s="38">
        <v>16</v>
      </c>
      <c r="F963" s="87">
        <v>6.25E-2</v>
      </c>
      <c r="G963" s="92">
        <v>0</v>
      </c>
      <c r="H963" s="38">
        <v>16</v>
      </c>
      <c r="I963" s="87">
        <v>0</v>
      </c>
      <c r="J963" s="92">
        <v>0</v>
      </c>
      <c r="K963" s="38">
        <v>22</v>
      </c>
      <c r="L963" s="87">
        <v>0</v>
      </c>
      <c r="M963" s="92">
        <v>1</v>
      </c>
      <c r="N963" s="38">
        <v>18</v>
      </c>
      <c r="O963" s="87">
        <v>5.5555555555555552E-2</v>
      </c>
      <c r="P963" s="92">
        <v>2</v>
      </c>
      <c r="Q963" s="38">
        <v>72</v>
      </c>
      <c r="R963" s="87">
        <v>2.7777777777777776E-2</v>
      </c>
      <c r="S963" s="86">
        <v>1.5641734755282886E-4</v>
      </c>
      <c r="T963" s="58">
        <v>0.98945920874546722</v>
      </c>
    </row>
    <row r="964" spans="1:20" x14ac:dyDescent="0.25">
      <c r="A964" s="109">
        <v>960</v>
      </c>
      <c r="B964" s="226" t="s">
        <v>163</v>
      </c>
      <c r="C964" s="118">
        <v>611</v>
      </c>
      <c r="D964" s="189">
        <v>2</v>
      </c>
      <c r="E964" s="38">
        <v>10</v>
      </c>
      <c r="F964" s="87">
        <v>0.2</v>
      </c>
      <c r="G964" s="92">
        <v>8</v>
      </c>
      <c r="H964" s="38">
        <v>19</v>
      </c>
      <c r="I964" s="87">
        <v>0.42105263157894735</v>
      </c>
      <c r="J964" s="92">
        <v>8</v>
      </c>
      <c r="K964" s="38">
        <v>16</v>
      </c>
      <c r="L964" s="87">
        <v>0.5</v>
      </c>
      <c r="M964" s="92">
        <v>5</v>
      </c>
      <c r="N964" s="38">
        <v>27</v>
      </c>
      <c r="O964" s="87">
        <v>0.18518518518518517</v>
      </c>
      <c r="P964" s="92">
        <v>23</v>
      </c>
      <c r="Q964" s="38">
        <v>72</v>
      </c>
      <c r="R964" s="87">
        <v>0.31944444444444442</v>
      </c>
      <c r="S964" s="86">
        <v>1.5641734755282886E-4</v>
      </c>
      <c r="T964" s="58">
        <v>0.98961562609302001</v>
      </c>
    </row>
    <row r="965" spans="1:20" x14ac:dyDescent="0.25">
      <c r="A965" s="109">
        <v>961</v>
      </c>
      <c r="B965" s="226" t="s">
        <v>161</v>
      </c>
      <c r="C965" s="118">
        <v>600</v>
      </c>
      <c r="D965" s="189">
        <v>5</v>
      </c>
      <c r="E965" s="38">
        <v>22</v>
      </c>
      <c r="F965" s="87">
        <v>0.22727272727272727</v>
      </c>
      <c r="G965" s="92">
        <v>15</v>
      </c>
      <c r="H965" s="38">
        <v>49</v>
      </c>
      <c r="I965" s="87">
        <v>0.30612244897959184</v>
      </c>
      <c r="J965" s="92"/>
      <c r="K965" s="38"/>
      <c r="L965" s="87"/>
      <c r="M965" s="92"/>
      <c r="N965" s="38"/>
      <c r="O965" s="87"/>
      <c r="P965" s="92">
        <v>20</v>
      </c>
      <c r="Q965" s="38">
        <v>71</v>
      </c>
      <c r="R965" s="87">
        <v>0.28169014084507044</v>
      </c>
      <c r="S965" s="86">
        <v>1.5424488439237292E-4</v>
      </c>
      <c r="T965" s="58">
        <v>0.98976987097741242</v>
      </c>
    </row>
    <row r="966" spans="1:20" x14ac:dyDescent="0.25">
      <c r="A966" s="109">
        <v>962</v>
      </c>
      <c r="B966" s="226" t="s">
        <v>38</v>
      </c>
      <c r="C966" s="118">
        <v>1131</v>
      </c>
      <c r="D966" s="189">
        <v>0</v>
      </c>
      <c r="E966" s="38">
        <v>5</v>
      </c>
      <c r="F966" s="87">
        <v>0</v>
      </c>
      <c r="G966" s="92"/>
      <c r="H966" s="38"/>
      <c r="I966" s="87"/>
      <c r="J966" s="92">
        <v>0</v>
      </c>
      <c r="K966" s="38">
        <v>12</v>
      </c>
      <c r="L966" s="87">
        <v>0</v>
      </c>
      <c r="M966" s="92">
        <v>5</v>
      </c>
      <c r="N966" s="38">
        <v>53</v>
      </c>
      <c r="O966" s="87">
        <v>9.4339622641509441E-2</v>
      </c>
      <c r="P966" s="92">
        <v>5</v>
      </c>
      <c r="Q966" s="38">
        <v>70</v>
      </c>
      <c r="R966" s="87">
        <v>7.1428571428571425E-2</v>
      </c>
      <c r="S966" s="86">
        <v>1.5207242123191697E-4</v>
      </c>
      <c r="T966" s="58">
        <v>0.98992194339864437</v>
      </c>
    </row>
    <row r="967" spans="1:20" x14ac:dyDescent="0.25">
      <c r="A967" s="109">
        <v>963</v>
      </c>
      <c r="B967" s="226" t="s">
        <v>188</v>
      </c>
      <c r="C967" s="118">
        <v>850</v>
      </c>
      <c r="D967" s="189">
        <v>2</v>
      </c>
      <c r="E967" s="38">
        <v>13</v>
      </c>
      <c r="F967" s="87">
        <v>0.15384615384615385</v>
      </c>
      <c r="G967" s="92">
        <v>3</v>
      </c>
      <c r="H967" s="38">
        <v>12</v>
      </c>
      <c r="I967" s="87">
        <v>0.25</v>
      </c>
      <c r="J967" s="92">
        <v>2</v>
      </c>
      <c r="K967" s="38">
        <v>21</v>
      </c>
      <c r="L967" s="87">
        <v>9.5238095238095233E-2</v>
      </c>
      <c r="M967" s="92">
        <v>7</v>
      </c>
      <c r="N967" s="38">
        <v>24</v>
      </c>
      <c r="O967" s="87">
        <v>0.29166666666666669</v>
      </c>
      <c r="P967" s="92">
        <v>14</v>
      </c>
      <c r="Q967" s="38">
        <v>70</v>
      </c>
      <c r="R967" s="87">
        <v>0.2</v>
      </c>
      <c r="S967" s="86">
        <v>1.5207242123191697E-4</v>
      </c>
      <c r="T967" s="58">
        <v>0.99007401581987631</v>
      </c>
    </row>
    <row r="968" spans="1:20" x14ac:dyDescent="0.25">
      <c r="A968" s="109">
        <v>964</v>
      </c>
      <c r="B968" s="226" t="s">
        <v>195</v>
      </c>
      <c r="C968" s="118">
        <v>612</v>
      </c>
      <c r="D968" s="189">
        <v>13</v>
      </c>
      <c r="E968" s="38">
        <v>20</v>
      </c>
      <c r="F968" s="87">
        <v>0.65</v>
      </c>
      <c r="G968" s="92">
        <v>2</v>
      </c>
      <c r="H968" s="38">
        <v>4</v>
      </c>
      <c r="I968" s="87">
        <v>0.5</v>
      </c>
      <c r="J968" s="92"/>
      <c r="K968" s="38"/>
      <c r="L968" s="87"/>
      <c r="M968" s="92">
        <v>16</v>
      </c>
      <c r="N968" s="38">
        <v>46</v>
      </c>
      <c r="O968" s="87">
        <v>0.34782608695652173</v>
      </c>
      <c r="P968" s="92">
        <v>31</v>
      </c>
      <c r="Q968" s="38">
        <v>70</v>
      </c>
      <c r="R968" s="87">
        <v>0.44285714285714284</v>
      </c>
      <c r="S968" s="86">
        <v>1.5207242123191697E-4</v>
      </c>
      <c r="T968" s="58">
        <v>0.99022608824110825</v>
      </c>
    </row>
    <row r="969" spans="1:20" x14ac:dyDescent="0.25">
      <c r="A969" s="109">
        <v>965</v>
      </c>
      <c r="B969" s="226" t="s">
        <v>181</v>
      </c>
      <c r="C969" s="118">
        <v>819</v>
      </c>
      <c r="D969" s="189">
        <v>4</v>
      </c>
      <c r="E969" s="38">
        <v>14</v>
      </c>
      <c r="F969" s="87">
        <v>0.2857142857142857</v>
      </c>
      <c r="G969" s="92">
        <v>3</v>
      </c>
      <c r="H969" s="38">
        <v>14</v>
      </c>
      <c r="I969" s="87">
        <v>0.21428571428571427</v>
      </c>
      <c r="J969" s="92">
        <v>4</v>
      </c>
      <c r="K969" s="38">
        <v>21</v>
      </c>
      <c r="L969" s="87">
        <v>0.19047619047619047</v>
      </c>
      <c r="M969" s="92">
        <v>5</v>
      </c>
      <c r="N969" s="38">
        <v>20</v>
      </c>
      <c r="O969" s="87">
        <v>0.25</v>
      </c>
      <c r="P969" s="92">
        <v>16</v>
      </c>
      <c r="Q969" s="38">
        <v>69</v>
      </c>
      <c r="R969" s="87">
        <v>0.2318840579710145</v>
      </c>
      <c r="S969" s="86">
        <v>1.49899958071461E-4</v>
      </c>
      <c r="T969" s="58">
        <v>0.99037598819917971</v>
      </c>
    </row>
    <row r="970" spans="1:20" x14ac:dyDescent="0.25">
      <c r="A970" s="109">
        <v>966</v>
      </c>
      <c r="B970" s="226" t="s">
        <v>151</v>
      </c>
      <c r="C970" s="118">
        <v>786</v>
      </c>
      <c r="D970" s="189">
        <v>1</v>
      </c>
      <c r="E970" s="38">
        <v>9</v>
      </c>
      <c r="F970" s="87">
        <v>0.1111111111111111</v>
      </c>
      <c r="G970" s="92">
        <v>0</v>
      </c>
      <c r="H970" s="38">
        <v>17</v>
      </c>
      <c r="I970" s="87">
        <v>0</v>
      </c>
      <c r="J970" s="92">
        <v>0</v>
      </c>
      <c r="K970" s="38">
        <v>19</v>
      </c>
      <c r="L970" s="87">
        <v>0</v>
      </c>
      <c r="M970" s="92">
        <v>2</v>
      </c>
      <c r="N970" s="38">
        <v>24</v>
      </c>
      <c r="O970" s="87">
        <v>8.3333333333333329E-2</v>
      </c>
      <c r="P970" s="92">
        <v>3</v>
      </c>
      <c r="Q970" s="38">
        <v>69</v>
      </c>
      <c r="R970" s="87">
        <v>4.3478260869565216E-2</v>
      </c>
      <c r="S970" s="86">
        <v>1.49899958071461E-4</v>
      </c>
      <c r="T970" s="58">
        <v>0.99052588815725118</v>
      </c>
    </row>
    <row r="971" spans="1:20" x14ac:dyDescent="0.25">
      <c r="A971" s="109">
        <v>967</v>
      </c>
      <c r="B971" s="226" t="s">
        <v>39</v>
      </c>
      <c r="C971" s="118">
        <v>131</v>
      </c>
      <c r="D971" s="189">
        <v>2</v>
      </c>
      <c r="E971" s="38">
        <v>7</v>
      </c>
      <c r="F971" s="87">
        <v>0.2857142857142857</v>
      </c>
      <c r="G971" s="92">
        <v>12</v>
      </c>
      <c r="H971" s="38">
        <v>24</v>
      </c>
      <c r="I971" s="87">
        <v>0.5</v>
      </c>
      <c r="J971" s="92">
        <v>8</v>
      </c>
      <c r="K971" s="38">
        <v>24</v>
      </c>
      <c r="L971" s="87">
        <v>0.33333333333333331</v>
      </c>
      <c r="M971" s="92">
        <v>9</v>
      </c>
      <c r="N971" s="38">
        <v>12</v>
      </c>
      <c r="O971" s="87">
        <v>0.75</v>
      </c>
      <c r="P971" s="92">
        <v>31</v>
      </c>
      <c r="Q971" s="38">
        <v>67</v>
      </c>
      <c r="R971" s="87">
        <v>0.46268656716417911</v>
      </c>
      <c r="S971" s="86">
        <v>1.4555503175054909E-4</v>
      </c>
      <c r="T971" s="58">
        <v>0.99067144318900169</v>
      </c>
    </row>
    <row r="972" spans="1:20" x14ac:dyDescent="0.25">
      <c r="A972" s="109">
        <v>968</v>
      </c>
      <c r="B972" s="226" t="s">
        <v>176</v>
      </c>
      <c r="C972" s="118">
        <v>970</v>
      </c>
      <c r="D972" s="189">
        <v>0</v>
      </c>
      <c r="E972" s="38">
        <v>7</v>
      </c>
      <c r="F972" s="87">
        <v>0</v>
      </c>
      <c r="G972" s="92">
        <v>1</v>
      </c>
      <c r="H972" s="38">
        <v>16</v>
      </c>
      <c r="I972" s="87">
        <v>6.25E-2</v>
      </c>
      <c r="J972" s="92">
        <v>5</v>
      </c>
      <c r="K972" s="38">
        <v>21</v>
      </c>
      <c r="L972" s="87">
        <v>0.23809523809523808</v>
      </c>
      <c r="M972" s="92">
        <v>8</v>
      </c>
      <c r="N972" s="38">
        <v>22</v>
      </c>
      <c r="O972" s="87">
        <v>0.36363636363636365</v>
      </c>
      <c r="P972" s="92">
        <v>14</v>
      </c>
      <c r="Q972" s="38">
        <v>66</v>
      </c>
      <c r="R972" s="87">
        <v>0.21212121212121213</v>
      </c>
      <c r="S972" s="86">
        <v>1.4338256859009314E-4</v>
      </c>
      <c r="T972" s="58">
        <v>0.99081482575759183</v>
      </c>
    </row>
    <row r="973" spans="1:20" x14ac:dyDescent="0.25">
      <c r="A973" s="109">
        <v>969</v>
      </c>
      <c r="B973" s="226">
        <v>2</v>
      </c>
      <c r="C973" s="118">
        <v>852</v>
      </c>
      <c r="D973" s="189">
        <v>2</v>
      </c>
      <c r="E973" s="38">
        <v>13</v>
      </c>
      <c r="F973" s="87">
        <v>0.15384615384615385</v>
      </c>
      <c r="G973" s="92">
        <v>0</v>
      </c>
      <c r="H973" s="38">
        <v>17</v>
      </c>
      <c r="I973" s="87">
        <v>0</v>
      </c>
      <c r="J973" s="92">
        <v>0</v>
      </c>
      <c r="K973" s="38">
        <v>18</v>
      </c>
      <c r="L973" s="87">
        <v>0</v>
      </c>
      <c r="M973" s="92">
        <v>0</v>
      </c>
      <c r="N973" s="38">
        <v>18</v>
      </c>
      <c r="O973" s="87">
        <v>0</v>
      </c>
      <c r="P973" s="92">
        <v>2</v>
      </c>
      <c r="Q973" s="38">
        <v>66</v>
      </c>
      <c r="R973" s="87">
        <v>3.0303030303030304E-2</v>
      </c>
      <c r="S973" s="86">
        <v>1.4338256859009314E-4</v>
      </c>
      <c r="T973" s="58">
        <v>0.99095820832618198</v>
      </c>
    </row>
    <row r="974" spans="1:20" x14ac:dyDescent="0.25">
      <c r="A974" s="109">
        <v>970</v>
      </c>
      <c r="B974" s="226" t="s">
        <v>195</v>
      </c>
      <c r="C974" s="118">
        <v>667</v>
      </c>
      <c r="D974" s="189">
        <v>2</v>
      </c>
      <c r="E974" s="38">
        <v>9</v>
      </c>
      <c r="F974" s="87">
        <v>0.22222222222222221</v>
      </c>
      <c r="G974" s="92">
        <v>9</v>
      </c>
      <c r="H974" s="38">
        <v>16</v>
      </c>
      <c r="I974" s="87">
        <v>0.5625</v>
      </c>
      <c r="J974" s="92">
        <v>5</v>
      </c>
      <c r="K974" s="38">
        <v>18</v>
      </c>
      <c r="L974" s="87">
        <v>0.27777777777777779</v>
      </c>
      <c r="M974" s="92">
        <v>7</v>
      </c>
      <c r="N974" s="38">
        <v>23</v>
      </c>
      <c r="O974" s="87">
        <v>0.30434782608695654</v>
      </c>
      <c r="P974" s="92">
        <v>23</v>
      </c>
      <c r="Q974" s="38">
        <v>66</v>
      </c>
      <c r="R974" s="87">
        <v>0.34848484848484851</v>
      </c>
      <c r="S974" s="86">
        <v>1.4338256859009314E-4</v>
      </c>
      <c r="T974" s="58">
        <v>0.99110159089477212</v>
      </c>
    </row>
    <row r="975" spans="1:20" x14ac:dyDescent="0.25">
      <c r="A975" s="109">
        <v>971</v>
      </c>
      <c r="B975" s="226" t="s">
        <v>163</v>
      </c>
      <c r="C975" s="118">
        <v>1031</v>
      </c>
      <c r="D975" s="189">
        <v>1</v>
      </c>
      <c r="E975" s="38">
        <v>11</v>
      </c>
      <c r="F975" s="87">
        <v>9.0909090909090912E-2</v>
      </c>
      <c r="G975" s="92">
        <v>7</v>
      </c>
      <c r="H975" s="38">
        <v>26</v>
      </c>
      <c r="I975" s="87">
        <v>0.26923076923076922</v>
      </c>
      <c r="J975" s="92">
        <v>3</v>
      </c>
      <c r="K975" s="38">
        <v>12</v>
      </c>
      <c r="L975" s="87">
        <v>0.25</v>
      </c>
      <c r="M975" s="92">
        <v>2</v>
      </c>
      <c r="N975" s="38">
        <v>16</v>
      </c>
      <c r="O975" s="87">
        <v>0.125</v>
      </c>
      <c r="P975" s="92">
        <v>13</v>
      </c>
      <c r="Q975" s="38">
        <v>65</v>
      </c>
      <c r="R975" s="87">
        <v>0.2</v>
      </c>
      <c r="S975" s="86">
        <v>1.4121010542963717E-4</v>
      </c>
      <c r="T975" s="58">
        <v>0.99124280100020179</v>
      </c>
    </row>
    <row r="976" spans="1:20" x14ac:dyDescent="0.25">
      <c r="A976" s="109">
        <v>972</v>
      </c>
      <c r="B976" s="226" t="s">
        <v>167</v>
      </c>
      <c r="C976" s="118">
        <v>632</v>
      </c>
      <c r="D976" s="189">
        <v>3</v>
      </c>
      <c r="E976" s="38">
        <v>8</v>
      </c>
      <c r="F976" s="87">
        <v>0.375</v>
      </c>
      <c r="G976" s="92">
        <v>3</v>
      </c>
      <c r="H976" s="38">
        <v>12</v>
      </c>
      <c r="I976" s="87">
        <v>0.25</v>
      </c>
      <c r="J976" s="92">
        <v>4</v>
      </c>
      <c r="K976" s="38">
        <v>17</v>
      </c>
      <c r="L976" s="87">
        <v>0.23529411764705882</v>
      </c>
      <c r="M976" s="92">
        <v>2</v>
      </c>
      <c r="N976" s="38">
        <v>28</v>
      </c>
      <c r="O976" s="87">
        <v>7.1428571428571425E-2</v>
      </c>
      <c r="P976" s="92">
        <v>12</v>
      </c>
      <c r="Q976" s="38">
        <v>65</v>
      </c>
      <c r="R976" s="87">
        <v>0.18461538461538463</v>
      </c>
      <c r="S976" s="86">
        <v>1.4121010542963717E-4</v>
      </c>
      <c r="T976" s="58">
        <v>0.99138401110563146</v>
      </c>
    </row>
    <row r="977" spans="1:20" x14ac:dyDescent="0.25">
      <c r="A977" s="109">
        <v>973</v>
      </c>
      <c r="B977" s="226" t="s">
        <v>39</v>
      </c>
      <c r="C977" s="118">
        <v>220</v>
      </c>
      <c r="D977" s="189">
        <v>1</v>
      </c>
      <c r="E977" s="38">
        <v>2</v>
      </c>
      <c r="F977" s="87">
        <v>0.5</v>
      </c>
      <c r="G977" s="92">
        <v>2</v>
      </c>
      <c r="H977" s="38">
        <v>10</v>
      </c>
      <c r="I977" s="87">
        <v>0.2</v>
      </c>
      <c r="J977" s="92">
        <v>2</v>
      </c>
      <c r="K977" s="38">
        <v>17</v>
      </c>
      <c r="L977" s="87">
        <v>0.11764705882352941</v>
      </c>
      <c r="M977" s="92">
        <v>1</v>
      </c>
      <c r="N977" s="38">
        <v>35</v>
      </c>
      <c r="O977" s="87">
        <v>2.8571428571428571E-2</v>
      </c>
      <c r="P977" s="92">
        <v>6</v>
      </c>
      <c r="Q977" s="38">
        <v>64</v>
      </c>
      <c r="R977" s="87">
        <v>9.375E-2</v>
      </c>
      <c r="S977" s="86">
        <v>1.3903764226918123E-4</v>
      </c>
      <c r="T977" s="58">
        <v>0.99152304874790065</v>
      </c>
    </row>
    <row r="978" spans="1:20" x14ac:dyDescent="0.25">
      <c r="A978" s="109">
        <v>974</v>
      </c>
      <c r="B978" s="226" t="s">
        <v>165</v>
      </c>
      <c r="C978" s="118">
        <v>455</v>
      </c>
      <c r="D978" s="189">
        <v>1</v>
      </c>
      <c r="E978" s="38">
        <v>16</v>
      </c>
      <c r="F978" s="87">
        <v>6.25E-2</v>
      </c>
      <c r="G978" s="92">
        <v>0</v>
      </c>
      <c r="H978" s="38">
        <v>9</v>
      </c>
      <c r="I978" s="87">
        <v>0</v>
      </c>
      <c r="J978" s="92">
        <v>0</v>
      </c>
      <c r="K978" s="38">
        <v>20</v>
      </c>
      <c r="L978" s="87">
        <v>0</v>
      </c>
      <c r="M978" s="92">
        <v>0</v>
      </c>
      <c r="N978" s="38">
        <v>18</v>
      </c>
      <c r="O978" s="87">
        <v>0</v>
      </c>
      <c r="P978" s="92">
        <v>1</v>
      </c>
      <c r="Q978" s="38">
        <v>63</v>
      </c>
      <c r="R978" s="87">
        <v>1.5873015873015872E-2</v>
      </c>
      <c r="S978" s="86">
        <v>1.3686517910872526E-4</v>
      </c>
      <c r="T978" s="58">
        <v>0.99165991392700936</v>
      </c>
    </row>
    <row r="979" spans="1:20" x14ac:dyDescent="0.25">
      <c r="A979" s="109">
        <v>975</v>
      </c>
      <c r="B979" s="226" t="s">
        <v>48</v>
      </c>
      <c r="C979" s="118">
        <v>5</v>
      </c>
      <c r="D979" s="189">
        <v>22</v>
      </c>
      <c r="E979" s="38">
        <v>63</v>
      </c>
      <c r="F979" s="87">
        <v>0.34920634920634919</v>
      </c>
      <c r="G979" s="92"/>
      <c r="H979" s="38"/>
      <c r="I979" s="87"/>
      <c r="J979" s="92"/>
      <c r="K979" s="38"/>
      <c r="L979" s="87"/>
      <c r="M979" s="92"/>
      <c r="N979" s="38"/>
      <c r="O979" s="87"/>
      <c r="P979" s="92">
        <v>22</v>
      </c>
      <c r="Q979" s="38">
        <v>63</v>
      </c>
      <c r="R979" s="87">
        <v>0.34920634920634919</v>
      </c>
      <c r="S979" s="86">
        <v>1.3686517910872526E-4</v>
      </c>
      <c r="T979" s="58">
        <v>0.99179677910611808</v>
      </c>
    </row>
    <row r="980" spans="1:20" x14ac:dyDescent="0.25">
      <c r="A980" s="109">
        <v>976</v>
      </c>
      <c r="B980" s="226" t="s">
        <v>191</v>
      </c>
      <c r="C980" s="118">
        <v>443</v>
      </c>
      <c r="D980" s="189">
        <v>1</v>
      </c>
      <c r="E980" s="38">
        <v>12</v>
      </c>
      <c r="F980" s="87">
        <v>8.3333333333333329E-2</v>
      </c>
      <c r="G980" s="92">
        <v>3</v>
      </c>
      <c r="H980" s="38">
        <v>11</v>
      </c>
      <c r="I980" s="87">
        <v>0.27272727272727271</v>
      </c>
      <c r="J980" s="92">
        <v>5</v>
      </c>
      <c r="K980" s="38">
        <v>18</v>
      </c>
      <c r="L980" s="87">
        <v>0.27777777777777779</v>
      </c>
      <c r="M980" s="92">
        <v>4</v>
      </c>
      <c r="N980" s="38">
        <v>21</v>
      </c>
      <c r="O980" s="87">
        <v>0.19047619047619047</v>
      </c>
      <c r="P980" s="92">
        <v>13</v>
      </c>
      <c r="Q980" s="38">
        <v>62</v>
      </c>
      <c r="R980" s="87">
        <v>0.20967741935483872</v>
      </c>
      <c r="S980" s="86">
        <v>1.3469271594826932E-4</v>
      </c>
      <c r="T980" s="58">
        <v>0.99193147182206631</v>
      </c>
    </row>
    <row r="981" spans="1:20" x14ac:dyDescent="0.25">
      <c r="A981" s="109">
        <v>977</v>
      </c>
      <c r="B981" s="226">
        <v>2</v>
      </c>
      <c r="C981" s="118">
        <v>172</v>
      </c>
      <c r="D981" s="189">
        <v>2</v>
      </c>
      <c r="E981" s="38">
        <v>14</v>
      </c>
      <c r="F981" s="87">
        <v>0.14285714285714285</v>
      </c>
      <c r="G981" s="92">
        <v>1</v>
      </c>
      <c r="H981" s="38">
        <v>21</v>
      </c>
      <c r="I981" s="87">
        <v>4.7619047619047616E-2</v>
      </c>
      <c r="J981" s="92">
        <v>2</v>
      </c>
      <c r="K981" s="38">
        <v>19</v>
      </c>
      <c r="L981" s="87">
        <v>0.10526315789473684</v>
      </c>
      <c r="M981" s="92">
        <v>2</v>
      </c>
      <c r="N981" s="38">
        <v>8</v>
      </c>
      <c r="O981" s="87">
        <v>0.25</v>
      </c>
      <c r="P981" s="92">
        <v>7</v>
      </c>
      <c r="Q981" s="38">
        <v>62</v>
      </c>
      <c r="R981" s="87">
        <v>0.11290322580645161</v>
      </c>
      <c r="S981" s="86">
        <v>1.3469271594826932E-4</v>
      </c>
      <c r="T981" s="58">
        <v>0.99206616453801455</v>
      </c>
    </row>
    <row r="982" spans="1:20" x14ac:dyDescent="0.25">
      <c r="A982" s="109">
        <v>978</v>
      </c>
      <c r="B982" s="226">
        <v>2</v>
      </c>
      <c r="C982" s="118">
        <v>6</v>
      </c>
      <c r="D982" s="189">
        <v>13</v>
      </c>
      <c r="E982" s="38">
        <v>47</v>
      </c>
      <c r="F982" s="87">
        <v>0.27659574468085107</v>
      </c>
      <c r="G982" s="92">
        <v>5</v>
      </c>
      <c r="H982" s="38">
        <v>15</v>
      </c>
      <c r="I982" s="87">
        <v>0.33333333333333331</v>
      </c>
      <c r="J982" s="92"/>
      <c r="K982" s="38"/>
      <c r="L982" s="87"/>
      <c r="M982" s="92"/>
      <c r="N982" s="38"/>
      <c r="O982" s="87"/>
      <c r="P982" s="92">
        <v>18</v>
      </c>
      <c r="Q982" s="38">
        <v>62</v>
      </c>
      <c r="R982" s="87">
        <v>0.29032258064516131</v>
      </c>
      <c r="S982" s="86">
        <v>1.3469271594826932E-4</v>
      </c>
      <c r="T982" s="58">
        <v>0.99220085725396279</v>
      </c>
    </row>
    <row r="983" spans="1:20" x14ac:dyDescent="0.25">
      <c r="A983" s="109">
        <v>979</v>
      </c>
      <c r="B983" s="226" t="s">
        <v>140</v>
      </c>
      <c r="C983" s="118">
        <v>327</v>
      </c>
      <c r="D983" s="189">
        <v>13</v>
      </c>
      <c r="E983" s="38">
        <v>56</v>
      </c>
      <c r="F983" s="87">
        <v>0.23214285714285715</v>
      </c>
      <c r="G983" s="92">
        <v>1</v>
      </c>
      <c r="H983" s="38">
        <v>5</v>
      </c>
      <c r="I983" s="87">
        <v>0.2</v>
      </c>
      <c r="J983" s="92"/>
      <c r="K983" s="38"/>
      <c r="L983" s="87"/>
      <c r="M983" s="92"/>
      <c r="N983" s="38"/>
      <c r="O983" s="87"/>
      <c r="P983" s="92">
        <v>14</v>
      </c>
      <c r="Q983" s="38">
        <v>61</v>
      </c>
      <c r="R983" s="87">
        <v>0.22950819672131148</v>
      </c>
      <c r="S983" s="86">
        <v>1.3252025278781334E-4</v>
      </c>
      <c r="T983" s="58">
        <v>0.99233337750675055</v>
      </c>
    </row>
    <row r="984" spans="1:20" x14ac:dyDescent="0.25">
      <c r="A984" s="109">
        <v>980</v>
      </c>
      <c r="B984" s="226" t="s">
        <v>176</v>
      </c>
      <c r="C984" s="118">
        <v>997</v>
      </c>
      <c r="D984" s="189">
        <v>0</v>
      </c>
      <c r="E984" s="38">
        <v>14</v>
      </c>
      <c r="F984" s="87">
        <v>0</v>
      </c>
      <c r="G984" s="92">
        <v>0</v>
      </c>
      <c r="H984" s="38">
        <v>15</v>
      </c>
      <c r="I984" s="87">
        <v>0</v>
      </c>
      <c r="J984" s="92">
        <v>2</v>
      </c>
      <c r="K984" s="38">
        <v>15</v>
      </c>
      <c r="L984" s="87">
        <v>0.13333333333333333</v>
      </c>
      <c r="M984" s="92">
        <v>1</v>
      </c>
      <c r="N984" s="38">
        <v>15</v>
      </c>
      <c r="O984" s="87">
        <v>6.6666666666666666E-2</v>
      </c>
      <c r="P984" s="92">
        <v>3</v>
      </c>
      <c r="Q984" s="38">
        <v>59</v>
      </c>
      <c r="R984" s="87">
        <v>5.0847457627118647E-2</v>
      </c>
      <c r="S984" s="86">
        <v>1.2817532646690143E-4</v>
      </c>
      <c r="T984" s="58">
        <v>0.99246155283321746</v>
      </c>
    </row>
    <row r="985" spans="1:20" x14ac:dyDescent="0.25">
      <c r="A985" s="109">
        <v>981</v>
      </c>
      <c r="B985" s="226" t="s">
        <v>48</v>
      </c>
      <c r="C985" s="118">
        <v>1132</v>
      </c>
      <c r="D985" s="189">
        <v>1</v>
      </c>
      <c r="E985" s="38">
        <v>17</v>
      </c>
      <c r="F985" s="87">
        <v>5.8823529411764705E-2</v>
      </c>
      <c r="G985" s="92">
        <v>0</v>
      </c>
      <c r="H985" s="38">
        <v>17</v>
      </c>
      <c r="I985" s="87">
        <v>0</v>
      </c>
      <c r="J985" s="92">
        <v>0</v>
      </c>
      <c r="K985" s="38">
        <v>12</v>
      </c>
      <c r="L985" s="87">
        <v>0</v>
      </c>
      <c r="M985" s="92">
        <v>0</v>
      </c>
      <c r="N985" s="38">
        <v>12</v>
      </c>
      <c r="O985" s="87">
        <v>0</v>
      </c>
      <c r="P985" s="92">
        <v>1</v>
      </c>
      <c r="Q985" s="38">
        <v>58</v>
      </c>
      <c r="R985" s="87">
        <v>1.7241379310344827E-2</v>
      </c>
      <c r="S985" s="86">
        <v>1.2600286330644549E-4</v>
      </c>
      <c r="T985" s="58">
        <v>0.9925875556965239</v>
      </c>
    </row>
    <row r="986" spans="1:20" x14ac:dyDescent="0.25">
      <c r="A986" s="109">
        <v>982</v>
      </c>
      <c r="B986" s="226" t="s">
        <v>151</v>
      </c>
      <c r="C986" s="118">
        <v>470</v>
      </c>
      <c r="D986" s="189">
        <v>5</v>
      </c>
      <c r="E986" s="38">
        <v>13</v>
      </c>
      <c r="F986" s="87">
        <v>0.38461538461538464</v>
      </c>
      <c r="G986" s="92">
        <v>7</v>
      </c>
      <c r="H986" s="38">
        <v>40</v>
      </c>
      <c r="I986" s="87">
        <v>0.17499999999999999</v>
      </c>
      <c r="J986" s="92">
        <v>2</v>
      </c>
      <c r="K986" s="38">
        <v>5</v>
      </c>
      <c r="L986" s="87">
        <v>0.4</v>
      </c>
      <c r="M986" s="92"/>
      <c r="N986" s="38"/>
      <c r="O986" s="87"/>
      <c r="P986" s="92">
        <v>14</v>
      </c>
      <c r="Q986" s="38">
        <v>58</v>
      </c>
      <c r="R986" s="87">
        <v>0.2413793103448276</v>
      </c>
      <c r="S986" s="86">
        <v>1.2600286330644549E-4</v>
      </c>
      <c r="T986" s="58">
        <v>0.99271355855983034</v>
      </c>
    </row>
    <row r="987" spans="1:20" x14ac:dyDescent="0.25">
      <c r="A987" s="109">
        <v>983</v>
      </c>
      <c r="B987" s="226" t="s">
        <v>39</v>
      </c>
      <c r="C987" s="118">
        <v>229</v>
      </c>
      <c r="D987" s="189">
        <v>1</v>
      </c>
      <c r="E987" s="38">
        <v>12</v>
      </c>
      <c r="F987" s="87">
        <v>8.3333333333333329E-2</v>
      </c>
      <c r="G987" s="92">
        <v>6</v>
      </c>
      <c r="H987" s="38">
        <v>11</v>
      </c>
      <c r="I987" s="87">
        <v>0.54545454545454541</v>
      </c>
      <c r="J987" s="92">
        <v>0</v>
      </c>
      <c r="K987" s="38">
        <v>13</v>
      </c>
      <c r="L987" s="87">
        <v>0</v>
      </c>
      <c r="M987" s="92">
        <v>6</v>
      </c>
      <c r="N987" s="38">
        <v>22</v>
      </c>
      <c r="O987" s="87">
        <v>0.27272727272727271</v>
      </c>
      <c r="P987" s="92">
        <v>13</v>
      </c>
      <c r="Q987" s="38">
        <v>58</v>
      </c>
      <c r="R987" s="87">
        <v>0.22413793103448276</v>
      </c>
      <c r="S987" s="86">
        <v>1.2600286330644549E-4</v>
      </c>
      <c r="T987" s="58">
        <v>0.99283956142313678</v>
      </c>
    </row>
    <row r="988" spans="1:20" x14ac:dyDescent="0.25">
      <c r="A988" s="109">
        <v>984</v>
      </c>
      <c r="B988" s="226" t="s">
        <v>204</v>
      </c>
      <c r="C988" s="118">
        <v>560</v>
      </c>
      <c r="D988" s="189">
        <v>5</v>
      </c>
      <c r="E988" s="38">
        <v>7</v>
      </c>
      <c r="F988" s="87">
        <v>0.7142857142857143</v>
      </c>
      <c r="G988" s="92">
        <v>2</v>
      </c>
      <c r="H988" s="38">
        <v>13</v>
      </c>
      <c r="I988" s="87">
        <v>0.15384615384615385</v>
      </c>
      <c r="J988" s="92">
        <v>8</v>
      </c>
      <c r="K988" s="38">
        <v>17</v>
      </c>
      <c r="L988" s="87">
        <v>0.47058823529411764</v>
      </c>
      <c r="M988" s="92">
        <v>9</v>
      </c>
      <c r="N988" s="38">
        <v>20</v>
      </c>
      <c r="O988" s="87">
        <v>0.45</v>
      </c>
      <c r="P988" s="92">
        <v>24</v>
      </c>
      <c r="Q988" s="38">
        <v>57</v>
      </c>
      <c r="R988" s="87">
        <v>0.42105263157894735</v>
      </c>
      <c r="S988" s="86">
        <v>1.2383040014598952E-4</v>
      </c>
      <c r="T988" s="58">
        <v>0.99296339182328275</v>
      </c>
    </row>
    <row r="989" spans="1:20" x14ac:dyDescent="0.25">
      <c r="A989" s="109">
        <v>985</v>
      </c>
      <c r="B989" s="226" t="s">
        <v>170</v>
      </c>
      <c r="C989" s="118">
        <v>314</v>
      </c>
      <c r="D989" s="189">
        <v>1</v>
      </c>
      <c r="E989" s="38">
        <v>8</v>
      </c>
      <c r="F989" s="87">
        <v>0.125</v>
      </c>
      <c r="G989" s="92">
        <v>1</v>
      </c>
      <c r="H989" s="38">
        <v>16</v>
      </c>
      <c r="I989" s="87">
        <v>6.25E-2</v>
      </c>
      <c r="J989" s="92">
        <v>3</v>
      </c>
      <c r="K989" s="38">
        <v>16</v>
      </c>
      <c r="L989" s="87">
        <v>0.1875</v>
      </c>
      <c r="M989" s="92">
        <v>1</v>
      </c>
      <c r="N989" s="38">
        <v>17</v>
      </c>
      <c r="O989" s="87">
        <v>5.8823529411764705E-2</v>
      </c>
      <c r="P989" s="92">
        <v>6</v>
      </c>
      <c r="Q989" s="38">
        <v>57</v>
      </c>
      <c r="R989" s="87">
        <v>0.10526315789473684</v>
      </c>
      <c r="S989" s="86">
        <v>1.2383040014598952E-4</v>
      </c>
      <c r="T989" s="58">
        <v>0.99308722222342871</v>
      </c>
    </row>
    <row r="990" spans="1:20" x14ac:dyDescent="0.25">
      <c r="A990" s="109">
        <v>986</v>
      </c>
      <c r="B990" s="226">
        <v>2</v>
      </c>
      <c r="C990" s="118">
        <v>517</v>
      </c>
      <c r="D990" s="189">
        <v>3</v>
      </c>
      <c r="E990" s="38">
        <v>17</v>
      </c>
      <c r="F990" s="87">
        <v>0.17647058823529413</v>
      </c>
      <c r="G990" s="92">
        <v>2</v>
      </c>
      <c r="H990" s="38">
        <v>15</v>
      </c>
      <c r="I990" s="87">
        <v>0.13333333333333333</v>
      </c>
      <c r="J990" s="92">
        <v>0</v>
      </c>
      <c r="K990" s="38">
        <v>3</v>
      </c>
      <c r="L990" s="87">
        <v>0</v>
      </c>
      <c r="M990" s="92">
        <v>6</v>
      </c>
      <c r="N990" s="38">
        <v>21</v>
      </c>
      <c r="O990" s="87">
        <v>0.2857142857142857</v>
      </c>
      <c r="P990" s="92">
        <v>11</v>
      </c>
      <c r="Q990" s="38">
        <v>56</v>
      </c>
      <c r="R990" s="87">
        <v>0.19642857142857142</v>
      </c>
      <c r="S990" s="86">
        <v>1.2165793698553357E-4</v>
      </c>
      <c r="T990" s="58">
        <v>0.9932088801604142</v>
      </c>
    </row>
    <row r="991" spans="1:20" x14ac:dyDescent="0.25">
      <c r="A991" s="109">
        <v>987</v>
      </c>
      <c r="B991" s="226" t="s">
        <v>165</v>
      </c>
      <c r="C991" s="118">
        <v>450</v>
      </c>
      <c r="D991" s="189">
        <v>5</v>
      </c>
      <c r="E991" s="38">
        <v>12</v>
      </c>
      <c r="F991" s="87">
        <v>0.41666666666666669</v>
      </c>
      <c r="G991" s="92">
        <v>8</v>
      </c>
      <c r="H991" s="38">
        <v>17</v>
      </c>
      <c r="I991" s="87">
        <v>0.47058823529411764</v>
      </c>
      <c r="J991" s="92">
        <v>7</v>
      </c>
      <c r="K991" s="38">
        <v>13</v>
      </c>
      <c r="L991" s="87">
        <v>0.53846153846153844</v>
      </c>
      <c r="M991" s="92">
        <v>5</v>
      </c>
      <c r="N991" s="38">
        <v>14</v>
      </c>
      <c r="O991" s="87">
        <v>0.35714285714285715</v>
      </c>
      <c r="P991" s="92">
        <v>25</v>
      </c>
      <c r="Q991" s="38">
        <v>56</v>
      </c>
      <c r="R991" s="87">
        <v>0.44642857142857145</v>
      </c>
      <c r="S991" s="86">
        <v>1.2165793698553357E-4</v>
      </c>
      <c r="T991" s="58">
        <v>0.99333053809739968</v>
      </c>
    </row>
    <row r="992" spans="1:20" x14ac:dyDescent="0.25">
      <c r="A992" s="109">
        <v>988</v>
      </c>
      <c r="B992" s="226">
        <v>2</v>
      </c>
      <c r="C992" s="118">
        <v>416</v>
      </c>
      <c r="D992" s="189">
        <v>4</v>
      </c>
      <c r="E992" s="38">
        <v>12</v>
      </c>
      <c r="F992" s="87">
        <v>0.33333333333333331</v>
      </c>
      <c r="G992" s="92">
        <v>0</v>
      </c>
      <c r="H992" s="38">
        <v>11</v>
      </c>
      <c r="I992" s="87">
        <v>0</v>
      </c>
      <c r="J992" s="92">
        <v>0</v>
      </c>
      <c r="K992" s="38">
        <v>7</v>
      </c>
      <c r="L992" s="87">
        <v>0</v>
      </c>
      <c r="M992" s="92">
        <v>6</v>
      </c>
      <c r="N992" s="38">
        <v>26</v>
      </c>
      <c r="O992" s="87">
        <v>0.23076923076923078</v>
      </c>
      <c r="P992" s="92">
        <v>10</v>
      </c>
      <c r="Q992" s="38">
        <v>56</v>
      </c>
      <c r="R992" s="87">
        <v>0.17857142857142858</v>
      </c>
      <c r="S992" s="86">
        <v>1.2165793698553357E-4</v>
      </c>
      <c r="T992" s="58">
        <v>0.99345219603438517</v>
      </c>
    </row>
    <row r="993" spans="1:20" x14ac:dyDescent="0.25">
      <c r="A993" s="109">
        <v>989</v>
      </c>
      <c r="B993" s="226" t="s">
        <v>191</v>
      </c>
      <c r="C993" s="118">
        <v>335</v>
      </c>
      <c r="D993" s="189">
        <v>11</v>
      </c>
      <c r="E993" s="38">
        <v>52</v>
      </c>
      <c r="F993" s="87">
        <v>0.21153846153846154</v>
      </c>
      <c r="G993" s="92">
        <v>3</v>
      </c>
      <c r="H993" s="38">
        <v>3</v>
      </c>
      <c r="I993" s="87">
        <v>1</v>
      </c>
      <c r="J993" s="92"/>
      <c r="K993" s="38"/>
      <c r="L993" s="87"/>
      <c r="M993" s="92">
        <v>1</v>
      </c>
      <c r="N993" s="38">
        <v>1</v>
      </c>
      <c r="O993" s="87">
        <v>1</v>
      </c>
      <c r="P993" s="92">
        <v>15</v>
      </c>
      <c r="Q993" s="38">
        <v>56</v>
      </c>
      <c r="R993" s="87">
        <v>0.26785714285714285</v>
      </c>
      <c r="S993" s="86">
        <v>1.2165793698553357E-4</v>
      </c>
      <c r="T993" s="58">
        <v>0.99357385397137066</v>
      </c>
    </row>
    <row r="994" spans="1:20" x14ac:dyDescent="0.25">
      <c r="A994" s="109">
        <v>990</v>
      </c>
      <c r="B994" s="226">
        <v>2</v>
      </c>
      <c r="C994" s="118">
        <v>171</v>
      </c>
      <c r="D994" s="189">
        <v>2</v>
      </c>
      <c r="E994" s="38">
        <v>12</v>
      </c>
      <c r="F994" s="87">
        <v>0.16666666666666666</v>
      </c>
      <c r="G994" s="92">
        <v>1</v>
      </c>
      <c r="H994" s="38">
        <v>12</v>
      </c>
      <c r="I994" s="87">
        <v>8.3333333333333329E-2</v>
      </c>
      <c r="J994" s="92">
        <v>0</v>
      </c>
      <c r="K994" s="38">
        <v>14</v>
      </c>
      <c r="L994" s="87">
        <v>0</v>
      </c>
      <c r="M994" s="92">
        <v>0</v>
      </c>
      <c r="N994" s="38">
        <v>18</v>
      </c>
      <c r="O994" s="87">
        <v>0</v>
      </c>
      <c r="P994" s="92">
        <v>3</v>
      </c>
      <c r="Q994" s="38">
        <v>56</v>
      </c>
      <c r="R994" s="87">
        <v>5.3571428571428568E-2</v>
      </c>
      <c r="S994" s="86">
        <v>1.2165793698553357E-4</v>
      </c>
      <c r="T994" s="58">
        <v>0.99369551190835614</v>
      </c>
    </row>
    <row r="995" spans="1:20" x14ac:dyDescent="0.25">
      <c r="A995" s="109">
        <v>991</v>
      </c>
      <c r="B995" s="226" t="s">
        <v>151</v>
      </c>
      <c r="C995" s="118">
        <v>800</v>
      </c>
      <c r="D995" s="189">
        <v>0</v>
      </c>
      <c r="E995" s="38">
        <v>2</v>
      </c>
      <c r="F995" s="87">
        <v>0</v>
      </c>
      <c r="G995" s="92">
        <v>0</v>
      </c>
      <c r="H995" s="38">
        <v>15</v>
      </c>
      <c r="I995" s="87">
        <v>0</v>
      </c>
      <c r="J995" s="92">
        <v>0</v>
      </c>
      <c r="K995" s="38">
        <v>7</v>
      </c>
      <c r="L995" s="87">
        <v>0</v>
      </c>
      <c r="M995" s="92">
        <v>2</v>
      </c>
      <c r="N995" s="38">
        <v>31</v>
      </c>
      <c r="O995" s="87">
        <v>6.4516129032258063E-2</v>
      </c>
      <c r="P995" s="92">
        <v>2</v>
      </c>
      <c r="Q995" s="38">
        <v>55</v>
      </c>
      <c r="R995" s="87">
        <v>3.6363636363636362E-2</v>
      </c>
      <c r="S995" s="86">
        <v>1.1948547382507762E-4</v>
      </c>
      <c r="T995" s="58">
        <v>0.99381499738218126</v>
      </c>
    </row>
    <row r="996" spans="1:20" x14ac:dyDescent="0.25">
      <c r="A996" s="109">
        <v>992</v>
      </c>
      <c r="B996" s="226" t="s">
        <v>204</v>
      </c>
      <c r="C996" s="118">
        <v>108</v>
      </c>
      <c r="D996" s="189">
        <v>5</v>
      </c>
      <c r="E996" s="38">
        <v>15</v>
      </c>
      <c r="F996" s="87">
        <v>0.33333333333333331</v>
      </c>
      <c r="G996" s="92">
        <v>3</v>
      </c>
      <c r="H996" s="38">
        <v>15</v>
      </c>
      <c r="I996" s="87">
        <v>0.2</v>
      </c>
      <c r="J996" s="92">
        <v>4</v>
      </c>
      <c r="K996" s="38">
        <v>16</v>
      </c>
      <c r="L996" s="87">
        <v>0.25</v>
      </c>
      <c r="M996" s="92">
        <v>2</v>
      </c>
      <c r="N996" s="38">
        <v>9</v>
      </c>
      <c r="O996" s="87">
        <v>0.22222222222222221</v>
      </c>
      <c r="P996" s="92">
        <v>14</v>
      </c>
      <c r="Q996" s="38">
        <v>55</v>
      </c>
      <c r="R996" s="87">
        <v>0.25454545454545452</v>
      </c>
      <c r="S996" s="86">
        <v>1.1948547382507762E-4</v>
      </c>
      <c r="T996" s="58">
        <v>0.99393448285600638</v>
      </c>
    </row>
    <row r="997" spans="1:20" x14ac:dyDescent="0.25">
      <c r="A997" s="109">
        <v>993</v>
      </c>
      <c r="B997" s="226" t="s">
        <v>55</v>
      </c>
      <c r="C997" s="118">
        <v>80</v>
      </c>
      <c r="D997" s="189">
        <v>6</v>
      </c>
      <c r="E997" s="38">
        <v>15</v>
      </c>
      <c r="F997" s="87">
        <v>0.4</v>
      </c>
      <c r="G997" s="92">
        <v>8</v>
      </c>
      <c r="H997" s="38">
        <v>15</v>
      </c>
      <c r="I997" s="87">
        <v>0.53333333333333333</v>
      </c>
      <c r="J997" s="92">
        <v>4</v>
      </c>
      <c r="K997" s="38">
        <v>21</v>
      </c>
      <c r="L997" s="87">
        <v>0.19047619047619047</v>
      </c>
      <c r="M997" s="92">
        <v>0</v>
      </c>
      <c r="N997" s="38">
        <v>4</v>
      </c>
      <c r="O997" s="87">
        <v>0</v>
      </c>
      <c r="P997" s="92">
        <v>18</v>
      </c>
      <c r="Q997" s="38">
        <v>55</v>
      </c>
      <c r="R997" s="87">
        <v>0.32727272727272727</v>
      </c>
      <c r="S997" s="86">
        <v>1.1948547382507762E-4</v>
      </c>
      <c r="T997" s="58">
        <v>0.99405396832983151</v>
      </c>
    </row>
    <row r="998" spans="1:20" x14ac:dyDescent="0.25">
      <c r="A998" s="109">
        <v>994</v>
      </c>
      <c r="B998" s="226" t="s">
        <v>204</v>
      </c>
      <c r="C998" s="118">
        <v>542</v>
      </c>
      <c r="D998" s="189">
        <v>4</v>
      </c>
      <c r="E998" s="38">
        <v>11</v>
      </c>
      <c r="F998" s="87">
        <v>0.36363636363636365</v>
      </c>
      <c r="G998" s="92">
        <v>6</v>
      </c>
      <c r="H998" s="38">
        <v>13</v>
      </c>
      <c r="I998" s="87">
        <v>0.46153846153846156</v>
      </c>
      <c r="J998" s="92">
        <v>1</v>
      </c>
      <c r="K998" s="38">
        <v>18</v>
      </c>
      <c r="L998" s="87">
        <v>5.5555555555555552E-2</v>
      </c>
      <c r="M998" s="92">
        <v>0</v>
      </c>
      <c r="N998" s="38">
        <v>12</v>
      </c>
      <c r="O998" s="87">
        <v>0</v>
      </c>
      <c r="P998" s="92">
        <v>11</v>
      </c>
      <c r="Q998" s="38">
        <v>54</v>
      </c>
      <c r="R998" s="87">
        <v>0.20370370370370369</v>
      </c>
      <c r="S998" s="86">
        <v>1.1731301066462166E-4</v>
      </c>
      <c r="T998" s="58">
        <v>0.99417128134049615</v>
      </c>
    </row>
    <row r="999" spans="1:20" x14ac:dyDescent="0.25">
      <c r="A999" s="109">
        <v>995</v>
      </c>
      <c r="B999" s="226" t="s">
        <v>140</v>
      </c>
      <c r="C999" s="118">
        <v>331</v>
      </c>
      <c r="D999" s="189">
        <v>13</v>
      </c>
      <c r="E999" s="38">
        <v>13</v>
      </c>
      <c r="F999" s="87">
        <v>1</v>
      </c>
      <c r="G999" s="92">
        <v>19</v>
      </c>
      <c r="H999" s="38">
        <v>19</v>
      </c>
      <c r="I999" s="87">
        <v>1</v>
      </c>
      <c r="J999" s="92">
        <v>5</v>
      </c>
      <c r="K999" s="38">
        <v>5</v>
      </c>
      <c r="L999" s="87">
        <v>1</v>
      </c>
      <c r="M999" s="92">
        <v>16</v>
      </c>
      <c r="N999" s="38">
        <v>16</v>
      </c>
      <c r="O999" s="87">
        <v>1</v>
      </c>
      <c r="P999" s="92">
        <v>53</v>
      </c>
      <c r="Q999" s="38">
        <v>53</v>
      </c>
      <c r="R999" s="87">
        <v>1</v>
      </c>
      <c r="S999" s="86">
        <v>1.151405475041657E-4</v>
      </c>
      <c r="T999" s="58">
        <v>0.99428642188800032</v>
      </c>
    </row>
    <row r="1000" spans="1:20" x14ac:dyDescent="0.25">
      <c r="A1000" s="109">
        <v>996</v>
      </c>
      <c r="B1000" s="226" t="s">
        <v>181</v>
      </c>
      <c r="C1000" s="118">
        <v>844</v>
      </c>
      <c r="D1000" s="189">
        <v>0</v>
      </c>
      <c r="E1000" s="38">
        <v>8</v>
      </c>
      <c r="F1000" s="87">
        <v>0</v>
      </c>
      <c r="G1000" s="92">
        <v>0</v>
      </c>
      <c r="H1000" s="38">
        <v>9</v>
      </c>
      <c r="I1000" s="87">
        <v>0</v>
      </c>
      <c r="J1000" s="92">
        <v>1</v>
      </c>
      <c r="K1000" s="38">
        <v>14</v>
      </c>
      <c r="L1000" s="87">
        <v>7.1428571428571425E-2</v>
      </c>
      <c r="M1000" s="92">
        <v>1</v>
      </c>
      <c r="N1000" s="38">
        <v>21</v>
      </c>
      <c r="O1000" s="87">
        <v>4.7619047619047616E-2</v>
      </c>
      <c r="P1000" s="92">
        <v>2</v>
      </c>
      <c r="Q1000" s="38">
        <v>52</v>
      </c>
      <c r="R1000" s="87">
        <v>3.8461538461538464E-2</v>
      </c>
      <c r="S1000" s="86">
        <v>1.1296808434370974E-4</v>
      </c>
      <c r="T1000" s="58">
        <v>0.99439938997234401</v>
      </c>
    </row>
    <row r="1001" spans="1:20" x14ac:dyDescent="0.25">
      <c r="A1001" s="109">
        <v>997</v>
      </c>
      <c r="B1001" s="226" t="s">
        <v>81</v>
      </c>
      <c r="C1001" s="118">
        <v>461</v>
      </c>
      <c r="D1001" s="189">
        <v>5</v>
      </c>
      <c r="E1001" s="38">
        <v>48</v>
      </c>
      <c r="F1001" s="87">
        <v>0.10416666666666667</v>
      </c>
      <c r="G1001" s="92">
        <v>1</v>
      </c>
      <c r="H1001" s="38">
        <v>4</v>
      </c>
      <c r="I1001" s="87">
        <v>0.25</v>
      </c>
      <c r="J1001" s="92"/>
      <c r="K1001" s="38"/>
      <c r="L1001" s="87"/>
      <c r="M1001" s="92"/>
      <c r="N1001" s="38"/>
      <c r="O1001" s="87"/>
      <c r="P1001" s="92">
        <v>6</v>
      </c>
      <c r="Q1001" s="38">
        <v>52</v>
      </c>
      <c r="R1001" s="87">
        <v>0.11538461538461539</v>
      </c>
      <c r="S1001" s="86">
        <v>1.1296808434370974E-4</v>
      </c>
      <c r="T1001" s="58">
        <v>0.9945123580566877</v>
      </c>
    </row>
    <row r="1002" spans="1:20" x14ac:dyDescent="0.25">
      <c r="A1002" s="109">
        <v>998</v>
      </c>
      <c r="B1002" s="226" t="s">
        <v>195</v>
      </c>
      <c r="C1002" s="118">
        <v>704</v>
      </c>
      <c r="D1002" s="189">
        <v>0</v>
      </c>
      <c r="E1002" s="38">
        <v>4</v>
      </c>
      <c r="F1002" s="87">
        <v>0</v>
      </c>
      <c r="G1002" s="92">
        <v>10</v>
      </c>
      <c r="H1002" s="38">
        <v>18</v>
      </c>
      <c r="I1002" s="87">
        <v>0.55555555555555558</v>
      </c>
      <c r="J1002" s="92">
        <v>12</v>
      </c>
      <c r="K1002" s="38">
        <v>15</v>
      </c>
      <c r="L1002" s="87">
        <v>0.8</v>
      </c>
      <c r="M1002" s="92">
        <v>8</v>
      </c>
      <c r="N1002" s="38">
        <v>13</v>
      </c>
      <c r="O1002" s="87">
        <v>0.61538461538461542</v>
      </c>
      <c r="P1002" s="92">
        <v>30</v>
      </c>
      <c r="Q1002" s="38">
        <v>50</v>
      </c>
      <c r="R1002" s="87">
        <v>0.6</v>
      </c>
      <c r="S1002" s="86">
        <v>1.0862315802279783E-4</v>
      </c>
      <c r="T1002" s="58">
        <v>0.99462098121471054</v>
      </c>
    </row>
    <row r="1003" spans="1:20" x14ac:dyDescent="0.25">
      <c r="A1003" s="109">
        <v>999</v>
      </c>
      <c r="B1003" s="226" t="s">
        <v>204</v>
      </c>
      <c r="C1003" s="118">
        <v>494</v>
      </c>
      <c r="D1003" s="189">
        <v>7</v>
      </c>
      <c r="E1003" s="38">
        <v>15</v>
      </c>
      <c r="F1003" s="87">
        <v>0.46666666666666667</v>
      </c>
      <c r="G1003" s="92">
        <v>5</v>
      </c>
      <c r="H1003" s="38">
        <v>9</v>
      </c>
      <c r="I1003" s="87">
        <v>0.55555555555555558</v>
      </c>
      <c r="J1003" s="92">
        <v>10</v>
      </c>
      <c r="K1003" s="38">
        <v>14</v>
      </c>
      <c r="L1003" s="87">
        <v>0.7142857142857143</v>
      </c>
      <c r="M1003" s="92">
        <v>5</v>
      </c>
      <c r="N1003" s="38">
        <v>11</v>
      </c>
      <c r="O1003" s="87">
        <v>0.45454545454545453</v>
      </c>
      <c r="P1003" s="92">
        <v>27</v>
      </c>
      <c r="Q1003" s="38">
        <v>49</v>
      </c>
      <c r="R1003" s="87">
        <v>0.55102040816326525</v>
      </c>
      <c r="S1003" s="86">
        <v>1.0645069486234187E-4</v>
      </c>
      <c r="T1003" s="58">
        <v>0.99472743190957291</v>
      </c>
    </row>
    <row r="1004" spans="1:20" x14ac:dyDescent="0.25">
      <c r="A1004" s="109">
        <v>1000</v>
      </c>
      <c r="B1004" s="226" t="s">
        <v>197</v>
      </c>
      <c r="C1004" s="118">
        <v>388</v>
      </c>
      <c r="D1004" s="189">
        <v>3</v>
      </c>
      <c r="E1004" s="38">
        <v>18</v>
      </c>
      <c r="F1004" s="87">
        <v>0.16666666666666666</v>
      </c>
      <c r="G1004" s="92">
        <v>7</v>
      </c>
      <c r="H1004" s="38">
        <v>17</v>
      </c>
      <c r="I1004" s="87">
        <v>0.41176470588235292</v>
      </c>
      <c r="J1004" s="92">
        <v>1</v>
      </c>
      <c r="K1004" s="38">
        <v>4</v>
      </c>
      <c r="L1004" s="87">
        <v>0.25</v>
      </c>
      <c r="M1004" s="92">
        <v>1</v>
      </c>
      <c r="N1004" s="38">
        <v>10</v>
      </c>
      <c r="O1004" s="87">
        <v>0.1</v>
      </c>
      <c r="P1004" s="92">
        <v>12</v>
      </c>
      <c r="Q1004" s="38">
        <v>49</v>
      </c>
      <c r="R1004" s="87">
        <v>0.24489795918367346</v>
      </c>
      <c r="S1004" s="86">
        <v>1.0645069486234187E-4</v>
      </c>
      <c r="T1004" s="58">
        <v>0.99483388260443528</v>
      </c>
    </row>
    <row r="1005" spans="1:20" x14ac:dyDescent="0.25">
      <c r="A1005" s="109">
        <v>1001</v>
      </c>
      <c r="B1005" s="226" t="s">
        <v>145</v>
      </c>
      <c r="C1005" s="118">
        <v>1048</v>
      </c>
      <c r="D1005" s="189">
        <v>0</v>
      </c>
      <c r="E1005" s="38">
        <v>10</v>
      </c>
      <c r="F1005" s="87">
        <v>0</v>
      </c>
      <c r="G1005" s="92">
        <v>0</v>
      </c>
      <c r="H1005" s="38">
        <v>11</v>
      </c>
      <c r="I1005" s="87">
        <v>0</v>
      </c>
      <c r="J1005" s="92">
        <v>0</v>
      </c>
      <c r="K1005" s="38">
        <v>15</v>
      </c>
      <c r="L1005" s="87">
        <v>0</v>
      </c>
      <c r="M1005" s="92">
        <v>0</v>
      </c>
      <c r="N1005" s="38">
        <v>12</v>
      </c>
      <c r="O1005" s="87">
        <v>0</v>
      </c>
      <c r="P1005" s="92">
        <v>0</v>
      </c>
      <c r="Q1005" s="38">
        <v>48</v>
      </c>
      <c r="R1005" s="87">
        <v>0</v>
      </c>
      <c r="S1005" s="86">
        <v>1.0427823170188592E-4</v>
      </c>
      <c r="T1005" s="58">
        <v>0.99493816083613718</v>
      </c>
    </row>
    <row r="1006" spans="1:20" x14ac:dyDescent="0.25">
      <c r="A1006" s="109">
        <v>1002</v>
      </c>
      <c r="B1006" s="226" t="s">
        <v>171</v>
      </c>
      <c r="C1006" s="118">
        <v>458</v>
      </c>
      <c r="D1006" s="189">
        <v>0</v>
      </c>
      <c r="E1006" s="38">
        <v>48</v>
      </c>
      <c r="F1006" s="87">
        <v>0</v>
      </c>
      <c r="G1006" s="92"/>
      <c r="H1006" s="38"/>
      <c r="I1006" s="87"/>
      <c r="J1006" s="92"/>
      <c r="K1006" s="38"/>
      <c r="L1006" s="87"/>
      <c r="M1006" s="92"/>
      <c r="N1006" s="38"/>
      <c r="O1006" s="87"/>
      <c r="P1006" s="92">
        <v>0</v>
      </c>
      <c r="Q1006" s="38">
        <v>48</v>
      </c>
      <c r="R1006" s="87">
        <v>0</v>
      </c>
      <c r="S1006" s="86">
        <v>1.0427823170188592E-4</v>
      </c>
      <c r="T1006" s="58">
        <v>0.99504243906783907</v>
      </c>
    </row>
    <row r="1007" spans="1:20" x14ac:dyDescent="0.25">
      <c r="A1007" s="109">
        <v>1003</v>
      </c>
      <c r="B1007" s="226" t="s">
        <v>194</v>
      </c>
      <c r="C1007" s="118">
        <v>666</v>
      </c>
      <c r="D1007" s="189">
        <v>0</v>
      </c>
      <c r="E1007" s="38">
        <v>9</v>
      </c>
      <c r="F1007" s="87">
        <v>0</v>
      </c>
      <c r="G1007" s="92">
        <v>0</v>
      </c>
      <c r="H1007" s="38">
        <v>14</v>
      </c>
      <c r="I1007" s="87">
        <v>0</v>
      </c>
      <c r="J1007" s="92">
        <v>0</v>
      </c>
      <c r="K1007" s="38">
        <v>14</v>
      </c>
      <c r="L1007" s="87">
        <v>0</v>
      </c>
      <c r="M1007" s="92">
        <v>0</v>
      </c>
      <c r="N1007" s="38">
        <v>10</v>
      </c>
      <c r="O1007" s="87">
        <v>0</v>
      </c>
      <c r="P1007" s="92">
        <v>0</v>
      </c>
      <c r="Q1007" s="38">
        <v>47</v>
      </c>
      <c r="R1007" s="87">
        <v>0</v>
      </c>
      <c r="S1007" s="86">
        <v>1.0210576854142996E-4</v>
      </c>
      <c r="T1007" s="58">
        <v>0.99514454483638048</v>
      </c>
    </row>
    <row r="1008" spans="1:20" x14ac:dyDescent="0.25">
      <c r="A1008" s="109">
        <v>1004</v>
      </c>
      <c r="B1008" s="226">
        <v>2</v>
      </c>
      <c r="C1008" s="118">
        <v>865</v>
      </c>
      <c r="D1008" s="189">
        <v>2</v>
      </c>
      <c r="E1008" s="38">
        <v>11</v>
      </c>
      <c r="F1008" s="87">
        <v>0.18181818181818182</v>
      </c>
      <c r="G1008" s="92">
        <v>3</v>
      </c>
      <c r="H1008" s="38">
        <v>10</v>
      </c>
      <c r="I1008" s="87">
        <v>0.3</v>
      </c>
      <c r="J1008" s="92">
        <v>1</v>
      </c>
      <c r="K1008" s="38">
        <v>18</v>
      </c>
      <c r="L1008" s="87">
        <v>5.5555555555555552E-2</v>
      </c>
      <c r="M1008" s="92">
        <v>1</v>
      </c>
      <c r="N1008" s="38">
        <v>7</v>
      </c>
      <c r="O1008" s="87">
        <v>0.14285714285714285</v>
      </c>
      <c r="P1008" s="92">
        <v>7</v>
      </c>
      <c r="Q1008" s="38">
        <v>46</v>
      </c>
      <c r="R1008" s="87">
        <v>0.15217391304347827</v>
      </c>
      <c r="S1008" s="86">
        <v>9.9933305380974001E-5</v>
      </c>
      <c r="T1008" s="58">
        <v>0.99524447814176142</v>
      </c>
    </row>
    <row r="1009" spans="1:20" x14ac:dyDescent="0.25">
      <c r="A1009" s="109">
        <v>1005</v>
      </c>
      <c r="B1009" s="226" t="s">
        <v>169</v>
      </c>
      <c r="C1009" s="118">
        <v>703</v>
      </c>
      <c r="D1009" s="189">
        <v>0</v>
      </c>
      <c r="E1009" s="38">
        <v>5</v>
      </c>
      <c r="F1009" s="87">
        <v>0</v>
      </c>
      <c r="G1009" s="92">
        <v>2</v>
      </c>
      <c r="H1009" s="38">
        <v>11</v>
      </c>
      <c r="I1009" s="87">
        <v>0.18181818181818182</v>
      </c>
      <c r="J1009" s="92">
        <v>1</v>
      </c>
      <c r="K1009" s="38">
        <v>16</v>
      </c>
      <c r="L1009" s="87">
        <v>6.25E-2</v>
      </c>
      <c r="M1009" s="92">
        <v>1</v>
      </c>
      <c r="N1009" s="38">
        <v>14</v>
      </c>
      <c r="O1009" s="87">
        <v>7.1428571428571425E-2</v>
      </c>
      <c r="P1009" s="92">
        <v>4</v>
      </c>
      <c r="Q1009" s="38">
        <v>46</v>
      </c>
      <c r="R1009" s="87">
        <v>8.6956521739130432E-2</v>
      </c>
      <c r="S1009" s="86">
        <v>9.9933305380974001E-5</v>
      </c>
      <c r="T1009" s="58">
        <v>0.99534441144714236</v>
      </c>
    </row>
    <row r="1010" spans="1:20" x14ac:dyDescent="0.25">
      <c r="A1010" s="109">
        <v>1006</v>
      </c>
      <c r="B1010" s="226" t="s">
        <v>181</v>
      </c>
      <c r="C1010" s="118">
        <v>835</v>
      </c>
      <c r="D1010" s="189">
        <v>1</v>
      </c>
      <c r="E1010" s="38">
        <v>1</v>
      </c>
      <c r="F1010" s="87">
        <v>1</v>
      </c>
      <c r="G1010" s="92">
        <v>2</v>
      </c>
      <c r="H1010" s="38">
        <v>7</v>
      </c>
      <c r="I1010" s="87">
        <v>0.2857142857142857</v>
      </c>
      <c r="J1010" s="92">
        <v>7</v>
      </c>
      <c r="K1010" s="38">
        <v>18</v>
      </c>
      <c r="L1010" s="87">
        <v>0.3888888888888889</v>
      </c>
      <c r="M1010" s="92">
        <v>1</v>
      </c>
      <c r="N1010" s="38">
        <v>19</v>
      </c>
      <c r="O1010" s="87">
        <v>5.2631578947368418E-2</v>
      </c>
      <c r="P1010" s="92">
        <v>11</v>
      </c>
      <c r="Q1010" s="38">
        <v>45</v>
      </c>
      <c r="R1010" s="87">
        <v>0.24444444444444444</v>
      </c>
      <c r="S1010" s="86">
        <v>9.7760842220518044E-5</v>
      </c>
      <c r="T1010" s="58">
        <v>0.99544217228936294</v>
      </c>
    </row>
    <row r="1011" spans="1:20" x14ac:dyDescent="0.25">
      <c r="A1011" s="109">
        <v>1007</v>
      </c>
      <c r="B1011" s="226">
        <v>2</v>
      </c>
      <c r="C1011" s="118">
        <v>65</v>
      </c>
      <c r="D1011" s="189">
        <v>6</v>
      </c>
      <c r="E1011" s="38">
        <v>10</v>
      </c>
      <c r="F1011" s="87">
        <v>0.6</v>
      </c>
      <c r="G1011" s="92">
        <v>6</v>
      </c>
      <c r="H1011" s="38">
        <v>6</v>
      </c>
      <c r="I1011" s="87">
        <v>1</v>
      </c>
      <c r="J1011" s="92">
        <v>5</v>
      </c>
      <c r="K1011" s="38">
        <v>19</v>
      </c>
      <c r="L1011" s="87">
        <v>0.26315789473684209</v>
      </c>
      <c r="M1011" s="92">
        <v>5</v>
      </c>
      <c r="N1011" s="38">
        <v>10</v>
      </c>
      <c r="O1011" s="87">
        <v>0.5</v>
      </c>
      <c r="P1011" s="92">
        <v>22</v>
      </c>
      <c r="Q1011" s="38">
        <v>45</v>
      </c>
      <c r="R1011" s="87">
        <v>0.48888888888888887</v>
      </c>
      <c r="S1011" s="86">
        <v>9.7760842220518044E-5</v>
      </c>
      <c r="T1011" s="58">
        <v>0.99553993313158351</v>
      </c>
    </row>
    <row r="1012" spans="1:20" x14ac:dyDescent="0.25">
      <c r="A1012" s="109">
        <v>1008</v>
      </c>
      <c r="B1012" s="226" t="s">
        <v>176</v>
      </c>
      <c r="C1012" s="118">
        <v>934</v>
      </c>
      <c r="D1012" s="189">
        <v>0</v>
      </c>
      <c r="E1012" s="38">
        <v>12</v>
      </c>
      <c r="F1012" s="87">
        <v>0</v>
      </c>
      <c r="G1012" s="92">
        <v>0</v>
      </c>
      <c r="H1012" s="38">
        <v>13</v>
      </c>
      <c r="I1012" s="87">
        <v>0</v>
      </c>
      <c r="J1012" s="92">
        <v>2</v>
      </c>
      <c r="K1012" s="38">
        <v>6</v>
      </c>
      <c r="L1012" s="87">
        <v>0.33333333333333331</v>
      </c>
      <c r="M1012" s="92">
        <v>3</v>
      </c>
      <c r="N1012" s="38">
        <v>12</v>
      </c>
      <c r="O1012" s="87">
        <v>0.25</v>
      </c>
      <c r="P1012" s="92">
        <v>5</v>
      </c>
      <c r="Q1012" s="38">
        <v>43</v>
      </c>
      <c r="R1012" s="87">
        <v>0.11627906976744186</v>
      </c>
      <c r="S1012" s="86">
        <v>9.341591589960613E-5</v>
      </c>
      <c r="T1012" s="58">
        <v>0.99563334904748313</v>
      </c>
    </row>
    <row r="1013" spans="1:20" x14ac:dyDescent="0.25">
      <c r="A1013" s="109">
        <v>1009</v>
      </c>
      <c r="B1013" s="226" t="s">
        <v>170</v>
      </c>
      <c r="C1013" s="118">
        <v>326</v>
      </c>
      <c r="D1013" s="189">
        <v>4</v>
      </c>
      <c r="E1013" s="38">
        <v>6</v>
      </c>
      <c r="F1013" s="87">
        <v>0.66666666666666663</v>
      </c>
      <c r="G1013" s="92">
        <v>3</v>
      </c>
      <c r="H1013" s="38">
        <v>7</v>
      </c>
      <c r="I1013" s="87">
        <v>0.42857142857142855</v>
      </c>
      <c r="J1013" s="92">
        <v>10</v>
      </c>
      <c r="K1013" s="38">
        <v>16</v>
      </c>
      <c r="L1013" s="87">
        <v>0.625</v>
      </c>
      <c r="M1013" s="92">
        <v>8</v>
      </c>
      <c r="N1013" s="38">
        <v>14</v>
      </c>
      <c r="O1013" s="87">
        <v>0.5714285714285714</v>
      </c>
      <c r="P1013" s="92">
        <v>25</v>
      </c>
      <c r="Q1013" s="38">
        <v>43</v>
      </c>
      <c r="R1013" s="87">
        <v>0.58139534883720934</v>
      </c>
      <c r="S1013" s="86">
        <v>9.341591589960613E-5</v>
      </c>
      <c r="T1013" s="58">
        <v>0.99572676496338275</v>
      </c>
    </row>
    <row r="1014" spans="1:20" x14ac:dyDescent="0.25">
      <c r="A1014" s="109">
        <v>1010</v>
      </c>
      <c r="B1014" s="226">
        <v>2</v>
      </c>
      <c r="C1014" s="118">
        <v>4</v>
      </c>
      <c r="D1014" s="189">
        <v>11</v>
      </c>
      <c r="E1014" s="38">
        <v>42</v>
      </c>
      <c r="F1014" s="87">
        <v>0.26190476190476192</v>
      </c>
      <c r="G1014" s="92"/>
      <c r="H1014" s="38"/>
      <c r="I1014" s="87"/>
      <c r="J1014" s="92"/>
      <c r="K1014" s="38"/>
      <c r="L1014" s="87"/>
      <c r="M1014" s="92"/>
      <c r="N1014" s="38"/>
      <c r="O1014" s="87"/>
      <c r="P1014" s="92">
        <v>11</v>
      </c>
      <c r="Q1014" s="38">
        <v>42</v>
      </c>
      <c r="R1014" s="87">
        <v>0.26190476190476192</v>
      </c>
      <c r="S1014" s="86">
        <v>9.1243452739150173E-5</v>
      </c>
      <c r="T1014" s="58">
        <v>0.99581800841612189</v>
      </c>
    </row>
    <row r="1015" spans="1:20" x14ac:dyDescent="0.25">
      <c r="A1015" s="109">
        <v>1011</v>
      </c>
      <c r="B1015" s="226" t="s">
        <v>149</v>
      </c>
      <c r="C1015" s="118">
        <v>1000</v>
      </c>
      <c r="D1015" s="189">
        <v>0</v>
      </c>
      <c r="E1015" s="38">
        <v>14</v>
      </c>
      <c r="F1015" s="87">
        <v>0</v>
      </c>
      <c r="G1015" s="92">
        <v>0</v>
      </c>
      <c r="H1015" s="38">
        <v>10</v>
      </c>
      <c r="I1015" s="87">
        <v>0</v>
      </c>
      <c r="J1015" s="92">
        <v>0</v>
      </c>
      <c r="K1015" s="38">
        <v>12</v>
      </c>
      <c r="L1015" s="87">
        <v>0</v>
      </c>
      <c r="M1015" s="92">
        <v>0</v>
      </c>
      <c r="N1015" s="38">
        <v>5</v>
      </c>
      <c r="O1015" s="87">
        <v>0</v>
      </c>
      <c r="P1015" s="92">
        <v>0</v>
      </c>
      <c r="Q1015" s="38">
        <v>41</v>
      </c>
      <c r="R1015" s="87">
        <v>0</v>
      </c>
      <c r="S1015" s="86">
        <v>8.9070989578694215E-5</v>
      </c>
      <c r="T1015" s="58">
        <v>0.99590707940570056</v>
      </c>
    </row>
    <row r="1016" spans="1:20" x14ac:dyDescent="0.25">
      <c r="A1016" s="109">
        <v>1012</v>
      </c>
      <c r="B1016" s="226">
        <v>2</v>
      </c>
      <c r="C1016" s="118">
        <v>343</v>
      </c>
      <c r="D1016" s="189">
        <v>16</v>
      </c>
      <c r="E1016" s="38">
        <v>30</v>
      </c>
      <c r="F1016" s="87">
        <v>0.53333333333333333</v>
      </c>
      <c r="G1016" s="92">
        <v>6</v>
      </c>
      <c r="H1016" s="38">
        <v>11</v>
      </c>
      <c r="I1016" s="87">
        <v>0.54545454545454541</v>
      </c>
      <c r="J1016" s="92"/>
      <c r="K1016" s="38"/>
      <c r="L1016" s="87"/>
      <c r="M1016" s="92"/>
      <c r="N1016" s="38"/>
      <c r="O1016" s="87"/>
      <c r="P1016" s="92">
        <v>22</v>
      </c>
      <c r="Q1016" s="38">
        <v>41</v>
      </c>
      <c r="R1016" s="87">
        <v>0.53658536585365857</v>
      </c>
      <c r="S1016" s="86">
        <v>8.9070989578694215E-5</v>
      </c>
      <c r="T1016" s="58">
        <v>0.99599615039527922</v>
      </c>
    </row>
    <row r="1017" spans="1:20" x14ac:dyDescent="0.25">
      <c r="A1017" s="109">
        <v>1013</v>
      </c>
      <c r="B1017" s="226" t="s">
        <v>176</v>
      </c>
      <c r="C1017" s="118">
        <v>1085</v>
      </c>
      <c r="D1017" s="189">
        <v>1</v>
      </c>
      <c r="E1017" s="38">
        <v>1</v>
      </c>
      <c r="F1017" s="87">
        <v>1</v>
      </c>
      <c r="G1017" s="92">
        <v>0</v>
      </c>
      <c r="H1017" s="38">
        <v>6</v>
      </c>
      <c r="I1017" s="87">
        <v>0</v>
      </c>
      <c r="J1017" s="92">
        <v>0</v>
      </c>
      <c r="K1017" s="38">
        <v>13</v>
      </c>
      <c r="L1017" s="87">
        <v>0</v>
      </c>
      <c r="M1017" s="92">
        <v>8</v>
      </c>
      <c r="N1017" s="38">
        <v>20</v>
      </c>
      <c r="O1017" s="87">
        <v>0.4</v>
      </c>
      <c r="P1017" s="92">
        <v>9</v>
      </c>
      <c r="Q1017" s="38">
        <v>40</v>
      </c>
      <c r="R1017" s="87">
        <v>0.22500000000000001</v>
      </c>
      <c r="S1017" s="86">
        <v>8.6898526418238258E-5</v>
      </c>
      <c r="T1017" s="58">
        <v>0.99608304892169741</v>
      </c>
    </row>
    <row r="1018" spans="1:20" x14ac:dyDescent="0.25">
      <c r="A1018" s="109">
        <v>1014</v>
      </c>
      <c r="B1018" s="226">
        <v>2</v>
      </c>
      <c r="C1018" s="118">
        <v>679</v>
      </c>
      <c r="D1018" s="189">
        <v>0</v>
      </c>
      <c r="E1018" s="38">
        <v>8</v>
      </c>
      <c r="F1018" s="87">
        <v>0</v>
      </c>
      <c r="G1018" s="92">
        <v>0</v>
      </c>
      <c r="H1018" s="38">
        <v>6</v>
      </c>
      <c r="I1018" s="87">
        <v>0</v>
      </c>
      <c r="J1018" s="92">
        <v>0</v>
      </c>
      <c r="K1018" s="38">
        <v>15</v>
      </c>
      <c r="L1018" s="87">
        <v>0</v>
      </c>
      <c r="M1018" s="92">
        <v>0</v>
      </c>
      <c r="N1018" s="38">
        <v>11</v>
      </c>
      <c r="O1018" s="87">
        <v>0</v>
      </c>
      <c r="P1018" s="92">
        <v>0</v>
      </c>
      <c r="Q1018" s="38">
        <v>40</v>
      </c>
      <c r="R1018" s="87">
        <v>0</v>
      </c>
      <c r="S1018" s="86">
        <v>8.6898526418238258E-5</v>
      </c>
      <c r="T1018" s="58">
        <v>0.9961699474481156</v>
      </c>
    </row>
    <row r="1019" spans="1:20" x14ac:dyDescent="0.25">
      <c r="A1019" s="109">
        <v>1015</v>
      </c>
      <c r="B1019" s="226" t="s">
        <v>169</v>
      </c>
      <c r="C1019" s="118">
        <v>599</v>
      </c>
      <c r="D1019" s="189">
        <v>4</v>
      </c>
      <c r="E1019" s="38">
        <v>39</v>
      </c>
      <c r="F1019" s="87">
        <v>0.10256410256410256</v>
      </c>
      <c r="G1019" s="92"/>
      <c r="H1019" s="38"/>
      <c r="I1019" s="87"/>
      <c r="J1019" s="92"/>
      <c r="K1019" s="38"/>
      <c r="L1019" s="87"/>
      <c r="M1019" s="92">
        <v>1</v>
      </c>
      <c r="N1019" s="38">
        <v>1</v>
      </c>
      <c r="O1019" s="87">
        <v>1</v>
      </c>
      <c r="P1019" s="92">
        <v>5</v>
      </c>
      <c r="Q1019" s="38">
        <v>40</v>
      </c>
      <c r="R1019" s="87">
        <v>0.125</v>
      </c>
      <c r="S1019" s="86">
        <v>8.6898526418238258E-5</v>
      </c>
      <c r="T1019" s="58">
        <v>0.99625684597453379</v>
      </c>
    </row>
    <row r="1020" spans="1:20" x14ac:dyDescent="0.25">
      <c r="A1020" s="109">
        <v>1016</v>
      </c>
      <c r="B1020" s="226" t="s">
        <v>38</v>
      </c>
      <c r="C1020" s="118">
        <v>1042</v>
      </c>
      <c r="D1020" s="189">
        <v>1</v>
      </c>
      <c r="E1020" s="38">
        <v>9</v>
      </c>
      <c r="F1020" s="87">
        <v>0.1111111111111111</v>
      </c>
      <c r="G1020" s="92">
        <v>0</v>
      </c>
      <c r="H1020" s="38">
        <v>8</v>
      </c>
      <c r="I1020" s="87">
        <v>0</v>
      </c>
      <c r="J1020" s="92">
        <v>0</v>
      </c>
      <c r="K1020" s="38">
        <v>16</v>
      </c>
      <c r="L1020" s="87">
        <v>0</v>
      </c>
      <c r="M1020" s="92">
        <v>0</v>
      </c>
      <c r="N1020" s="38">
        <v>5</v>
      </c>
      <c r="O1020" s="87">
        <v>0</v>
      </c>
      <c r="P1020" s="92">
        <v>1</v>
      </c>
      <c r="Q1020" s="38">
        <v>38</v>
      </c>
      <c r="R1020" s="87">
        <v>2.6315789473684209E-2</v>
      </c>
      <c r="S1020" s="86">
        <v>8.2553600097326344E-5</v>
      </c>
      <c r="T1020" s="58">
        <v>0.99633939957463113</v>
      </c>
    </row>
    <row r="1021" spans="1:20" x14ac:dyDescent="0.25">
      <c r="A1021" s="109">
        <v>1017</v>
      </c>
      <c r="B1021" s="226" t="s">
        <v>193</v>
      </c>
      <c r="C1021" s="118">
        <v>990</v>
      </c>
      <c r="D1021" s="189">
        <v>0</v>
      </c>
      <c r="E1021" s="38">
        <v>11</v>
      </c>
      <c r="F1021" s="87">
        <v>0</v>
      </c>
      <c r="G1021" s="92">
        <v>0</v>
      </c>
      <c r="H1021" s="38">
        <v>7</v>
      </c>
      <c r="I1021" s="87">
        <v>0</v>
      </c>
      <c r="J1021" s="92">
        <v>0</v>
      </c>
      <c r="K1021" s="38">
        <v>10</v>
      </c>
      <c r="L1021" s="87">
        <v>0</v>
      </c>
      <c r="M1021" s="92">
        <v>0</v>
      </c>
      <c r="N1021" s="38">
        <v>10</v>
      </c>
      <c r="O1021" s="87">
        <v>0</v>
      </c>
      <c r="P1021" s="92">
        <v>0</v>
      </c>
      <c r="Q1021" s="38">
        <v>38</v>
      </c>
      <c r="R1021" s="87">
        <v>0</v>
      </c>
      <c r="S1021" s="86">
        <v>8.2553600097326344E-5</v>
      </c>
      <c r="T1021" s="58">
        <v>0.99642195317472848</v>
      </c>
    </row>
    <row r="1022" spans="1:20" x14ac:dyDescent="0.25">
      <c r="A1022" s="109">
        <v>1018</v>
      </c>
      <c r="B1022" s="226" t="s">
        <v>149</v>
      </c>
      <c r="C1022" s="118">
        <v>273</v>
      </c>
      <c r="D1022" s="189">
        <v>8</v>
      </c>
      <c r="E1022" s="38">
        <v>38</v>
      </c>
      <c r="F1022" s="87">
        <v>0.21052631578947367</v>
      </c>
      <c r="G1022" s="92"/>
      <c r="H1022" s="38"/>
      <c r="I1022" s="87"/>
      <c r="J1022" s="92"/>
      <c r="K1022" s="38"/>
      <c r="L1022" s="87"/>
      <c r="M1022" s="92"/>
      <c r="N1022" s="38"/>
      <c r="O1022" s="87"/>
      <c r="P1022" s="92">
        <v>8</v>
      </c>
      <c r="Q1022" s="38">
        <v>38</v>
      </c>
      <c r="R1022" s="87">
        <v>0.21052631578947367</v>
      </c>
      <c r="S1022" s="86">
        <v>8.2553600097326344E-5</v>
      </c>
      <c r="T1022" s="58">
        <v>0.99650450677482583</v>
      </c>
    </row>
    <row r="1023" spans="1:20" x14ac:dyDescent="0.25">
      <c r="A1023" s="109">
        <v>1019</v>
      </c>
      <c r="B1023" s="226" t="s">
        <v>186</v>
      </c>
      <c r="C1023" s="118">
        <v>596</v>
      </c>
      <c r="D1023" s="189">
        <v>15</v>
      </c>
      <c r="E1023" s="38">
        <v>37</v>
      </c>
      <c r="F1023" s="87">
        <v>0.40540540540540543</v>
      </c>
      <c r="G1023" s="92"/>
      <c r="H1023" s="38"/>
      <c r="I1023" s="87"/>
      <c r="J1023" s="92"/>
      <c r="K1023" s="38"/>
      <c r="L1023" s="87"/>
      <c r="M1023" s="92"/>
      <c r="N1023" s="38"/>
      <c r="O1023" s="87"/>
      <c r="P1023" s="92">
        <v>15</v>
      </c>
      <c r="Q1023" s="38">
        <v>37</v>
      </c>
      <c r="R1023" s="87">
        <v>0.40540540540540543</v>
      </c>
      <c r="S1023" s="86">
        <v>8.0381136936870387E-5</v>
      </c>
      <c r="T1023" s="58">
        <v>0.9965848879117627</v>
      </c>
    </row>
    <row r="1024" spans="1:20" x14ac:dyDescent="0.25">
      <c r="A1024" s="109">
        <v>1020</v>
      </c>
      <c r="B1024" s="226">
        <v>2</v>
      </c>
      <c r="C1024" s="118">
        <v>702</v>
      </c>
      <c r="D1024" s="189">
        <v>2</v>
      </c>
      <c r="E1024" s="38">
        <v>6</v>
      </c>
      <c r="F1024" s="87">
        <v>0.33333333333333331</v>
      </c>
      <c r="G1024" s="92">
        <v>2</v>
      </c>
      <c r="H1024" s="38">
        <v>7</v>
      </c>
      <c r="I1024" s="87">
        <v>0.2857142857142857</v>
      </c>
      <c r="J1024" s="92">
        <v>2</v>
      </c>
      <c r="K1024" s="38">
        <v>6</v>
      </c>
      <c r="L1024" s="87">
        <v>0.33333333333333331</v>
      </c>
      <c r="M1024" s="92">
        <v>7</v>
      </c>
      <c r="N1024" s="38">
        <v>16</v>
      </c>
      <c r="O1024" s="87">
        <v>0.4375</v>
      </c>
      <c r="P1024" s="92">
        <v>13</v>
      </c>
      <c r="Q1024" s="38">
        <v>35</v>
      </c>
      <c r="R1024" s="87">
        <v>0.37142857142857144</v>
      </c>
      <c r="S1024" s="86">
        <v>7.6036210615958486E-5</v>
      </c>
      <c r="T1024" s="58">
        <v>0.99666092412237861</v>
      </c>
    </row>
    <row r="1025" spans="1:20" x14ac:dyDescent="0.25">
      <c r="A1025" s="109">
        <v>1021</v>
      </c>
      <c r="B1025" s="226" t="s">
        <v>171</v>
      </c>
      <c r="C1025" s="118">
        <v>233</v>
      </c>
      <c r="D1025" s="189">
        <v>14</v>
      </c>
      <c r="E1025" s="38">
        <v>35</v>
      </c>
      <c r="F1025" s="87">
        <v>0.4</v>
      </c>
      <c r="G1025" s="92"/>
      <c r="H1025" s="38"/>
      <c r="I1025" s="87"/>
      <c r="J1025" s="92"/>
      <c r="K1025" s="38"/>
      <c r="L1025" s="87"/>
      <c r="M1025" s="92"/>
      <c r="N1025" s="38"/>
      <c r="O1025" s="87"/>
      <c r="P1025" s="92">
        <v>14</v>
      </c>
      <c r="Q1025" s="38">
        <v>35</v>
      </c>
      <c r="R1025" s="87">
        <v>0.4</v>
      </c>
      <c r="S1025" s="86">
        <v>7.6036210615958486E-5</v>
      </c>
      <c r="T1025" s="58">
        <v>0.99673696033299453</v>
      </c>
    </row>
    <row r="1026" spans="1:20" x14ac:dyDescent="0.25">
      <c r="A1026" s="109">
        <v>1022</v>
      </c>
      <c r="B1026" s="226" t="s">
        <v>18</v>
      </c>
      <c r="C1026" s="118">
        <v>995</v>
      </c>
      <c r="D1026" s="189">
        <v>0</v>
      </c>
      <c r="E1026" s="38">
        <v>3</v>
      </c>
      <c r="F1026" s="87">
        <v>0</v>
      </c>
      <c r="G1026" s="92">
        <v>0</v>
      </c>
      <c r="H1026" s="38">
        <v>7</v>
      </c>
      <c r="I1026" s="87">
        <v>0</v>
      </c>
      <c r="J1026" s="92">
        <v>0</v>
      </c>
      <c r="K1026" s="38">
        <v>11</v>
      </c>
      <c r="L1026" s="87">
        <v>0</v>
      </c>
      <c r="M1026" s="92">
        <v>0</v>
      </c>
      <c r="N1026" s="38">
        <v>13</v>
      </c>
      <c r="O1026" s="87">
        <v>0</v>
      </c>
      <c r="P1026" s="92">
        <v>0</v>
      </c>
      <c r="Q1026" s="38">
        <v>34</v>
      </c>
      <c r="R1026" s="87">
        <v>0</v>
      </c>
      <c r="S1026" s="86">
        <v>7.3863747455502529E-5</v>
      </c>
      <c r="T1026" s="58">
        <v>0.99681082408045008</v>
      </c>
    </row>
    <row r="1027" spans="1:20" x14ac:dyDescent="0.25">
      <c r="A1027" s="109">
        <v>1023</v>
      </c>
      <c r="B1027" s="226" t="s">
        <v>38</v>
      </c>
      <c r="C1027" s="118">
        <v>839</v>
      </c>
      <c r="D1027" s="189">
        <v>1</v>
      </c>
      <c r="E1027" s="38">
        <v>7</v>
      </c>
      <c r="F1027" s="87">
        <v>0.14285714285714285</v>
      </c>
      <c r="G1027" s="92">
        <v>1</v>
      </c>
      <c r="H1027" s="38">
        <v>6</v>
      </c>
      <c r="I1027" s="87">
        <v>0.16666666666666666</v>
      </c>
      <c r="J1027" s="92">
        <v>0</v>
      </c>
      <c r="K1027" s="38">
        <v>10</v>
      </c>
      <c r="L1027" s="87">
        <v>0</v>
      </c>
      <c r="M1027" s="92">
        <v>3</v>
      </c>
      <c r="N1027" s="38">
        <v>11</v>
      </c>
      <c r="O1027" s="87">
        <v>0.27272727272727271</v>
      </c>
      <c r="P1027" s="92">
        <v>5</v>
      </c>
      <c r="Q1027" s="38">
        <v>34</v>
      </c>
      <c r="R1027" s="87">
        <v>0.14705882352941177</v>
      </c>
      <c r="S1027" s="86">
        <v>7.3863747455502529E-5</v>
      </c>
      <c r="T1027" s="58">
        <v>0.99688468782790562</v>
      </c>
    </row>
    <row r="1028" spans="1:20" x14ac:dyDescent="0.25">
      <c r="A1028" s="109">
        <v>1024</v>
      </c>
      <c r="B1028" s="226">
        <v>2</v>
      </c>
      <c r="C1028" s="118">
        <v>750</v>
      </c>
      <c r="D1028" s="189">
        <v>0</v>
      </c>
      <c r="E1028" s="38">
        <v>13</v>
      </c>
      <c r="F1028" s="87">
        <v>0</v>
      </c>
      <c r="G1028" s="92">
        <v>0</v>
      </c>
      <c r="H1028" s="38">
        <v>6</v>
      </c>
      <c r="I1028" s="87">
        <v>0</v>
      </c>
      <c r="J1028" s="92">
        <v>0</v>
      </c>
      <c r="K1028" s="38">
        <v>8</v>
      </c>
      <c r="L1028" s="87">
        <v>0</v>
      </c>
      <c r="M1028" s="92">
        <v>0</v>
      </c>
      <c r="N1028" s="38">
        <v>7</v>
      </c>
      <c r="O1028" s="87">
        <v>0</v>
      </c>
      <c r="P1028" s="92">
        <v>0</v>
      </c>
      <c r="Q1028" s="38">
        <v>34</v>
      </c>
      <c r="R1028" s="87">
        <v>0</v>
      </c>
      <c r="S1028" s="86">
        <v>7.3863747455502529E-5</v>
      </c>
      <c r="T1028" s="58">
        <v>0.99695855157536117</v>
      </c>
    </row>
    <row r="1029" spans="1:20" x14ac:dyDescent="0.25">
      <c r="A1029" s="109">
        <v>1025</v>
      </c>
      <c r="B1029" s="226" t="s">
        <v>161</v>
      </c>
      <c r="C1029" s="118">
        <v>693</v>
      </c>
      <c r="D1029" s="189">
        <v>0</v>
      </c>
      <c r="E1029" s="38">
        <v>5</v>
      </c>
      <c r="F1029" s="87">
        <v>0</v>
      </c>
      <c r="G1029" s="92">
        <v>0</v>
      </c>
      <c r="H1029" s="38">
        <v>10</v>
      </c>
      <c r="I1029" s="87">
        <v>0</v>
      </c>
      <c r="J1029" s="92">
        <v>0</v>
      </c>
      <c r="K1029" s="38">
        <v>8</v>
      </c>
      <c r="L1029" s="87">
        <v>0</v>
      </c>
      <c r="M1029" s="92">
        <v>0</v>
      </c>
      <c r="N1029" s="38">
        <v>11</v>
      </c>
      <c r="O1029" s="87">
        <v>0</v>
      </c>
      <c r="P1029" s="92">
        <v>0</v>
      </c>
      <c r="Q1029" s="38">
        <v>34</v>
      </c>
      <c r="R1029" s="87">
        <v>0</v>
      </c>
      <c r="S1029" s="86">
        <v>7.3863747455502529E-5</v>
      </c>
      <c r="T1029" s="58">
        <v>0.99703241532281672</v>
      </c>
    </row>
    <row r="1030" spans="1:20" x14ac:dyDescent="0.25">
      <c r="A1030" s="109">
        <v>1026</v>
      </c>
      <c r="B1030" s="226">
        <v>2</v>
      </c>
      <c r="C1030" s="118">
        <v>252</v>
      </c>
      <c r="D1030" s="189">
        <v>22</v>
      </c>
      <c r="E1030" s="38">
        <v>31</v>
      </c>
      <c r="F1030" s="87">
        <v>0.70967741935483875</v>
      </c>
      <c r="G1030" s="92">
        <v>1</v>
      </c>
      <c r="H1030" s="38">
        <v>3</v>
      </c>
      <c r="I1030" s="87">
        <v>0.33333333333333331</v>
      </c>
      <c r="J1030" s="92"/>
      <c r="K1030" s="38"/>
      <c r="L1030" s="87"/>
      <c r="M1030" s="92"/>
      <c r="N1030" s="38"/>
      <c r="O1030" s="87"/>
      <c r="P1030" s="92">
        <v>23</v>
      </c>
      <c r="Q1030" s="38">
        <v>34</v>
      </c>
      <c r="R1030" s="87">
        <v>0.67647058823529416</v>
      </c>
      <c r="S1030" s="86">
        <v>7.3863747455502529E-5</v>
      </c>
      <c r="T1030" s="58">
        <v>0.99710627907027227</v>
      </c>
    </row>
    <row r="1031" spans="1:20" x14ac:dyDescent="0.25">
      <c r="A1031" s="109">
        <v>1027</v>
      </c>
      <c r="B1031" s="226" t="s">
        <v>151</v>
      </c>
      <c r="C1031" s="118">
        <v>86</v>
      </c>
      <c r="D1031" s="189">
        <v>4</v>
      </c>
      <c r="E1031" s="38">
        <v>27</v>
      </c>
      <c r="F1031" s="87">
        <v>0.14814814814814814</v>
      </c>
      <c r="G1031" s="92"/>
      <c r="H1031" s="38"/>
      <c r="I1031" s="87"/>
      <c r="J1031" s="92">
        <v>2</v>
      </c>
      <c r="K1031" s="38">
        <v>2</v>
      </c>
      <c r="L1031" s="87">
        <v>1</v>
      </c>
      <c r="M1031" s="92">
        <v>3</v>
      </c>
      <c r="N1031" s="38">
        <v>5</v>
      </c>
      <c r="O1031" s="87">
        <v>0.6</v>
      </c>
      <c r="P1031" s="92">
        <v>9</v>
      </c>
      <c r="Q1031" s="38">
        <v>34</v>
      </c>
      <c r="R1031" s="87">
        <v>0.26470588235294118</v>
      </c>
      <c r="S1031" s="86">
        <v>7.3863747455502529E-5</v>
      </c>
      <c r="T1031" s="58">
        <v>0.99718014281772782</v>
      </c>
    </row>
    <row r="1032" spans="1:20" x14ac:dyDescent="0.25">
      <c r="A1032" s="109">
        <v>1028</v>
      </c>
      <c r="B1032" s="226">
        <v>2</v>
      </c>
      <c r="C1032" s="118">
        <v>1139</v>
      </c>
      <c r="D1032" s="189">
        <v>5</v>
      </c>
      <c r="E1032" s="38">
        <v>18</v>
      </c>
      <c r="F1032" s="87">
        <v>0.27777777777777779</v>
      </c>
      <c r="G1032" s="92">
        <v>2</v>
      </c>
      <c r="H1032" s="38">
        <v>13</v>
      </c>
      <c r="I1032" s="87">
        <v>0.15384615384615385</v>
      </c>
      <c r="J1032" s="92">
        <v>0</v>
      </c>
      <c r="K1032" s="38">
        <v>2</v>
      </c>
      <c r="L1032" s="87">
        <v>0</v>
      </c>
      <c r="M1032" s="92"/>
      <c r="N1032" s="38"/>
      <c r="O1032" s="87"/>
      <c r="P1032" s="92">
        <v>7</v>
      </c>
      <c r="Q1032" s="38">
        <v>33</v>
      </c>
      <c r="R1032" s="87">
        <v>0.21212121212121213</v>
      </c>
      <c r="S1032" s="86">
        <v>7.1691284295046572E-5</v>
      </c>
      <c r="T1032" s="58">
        <v>0.99725183410202289</v>
      </c>
    </row>
    <row r="1033" spans="1:20" x14ac:dyDescent="0.25">
      <c r="A1033" s="109">
        <v>1029</v>
      </c>
      <c r="B1033" s="226" t="s">
        <v>151</v>
      </c>
      <c r="C1033" s="118">
        <v>97</v>
      </c>
      <c r="D1033" s="189">
        <v>4</v>
      </c>
      <c r="E1033" s="38">
        <v>13</v>
      </c>
      <c r="F1033" s="87">
        <v>0.30769230769230771</v>
      </c>
      <c r="G1033" s="92">
        <v>2</v>
      </c>
      <c r="H1033" s="38">
        <v>3</v>
      </c>
      <c r="I1033" s="87">
        <v>0.66666666666666663</v>
      </c>
      <c r="J1033" s="92">
        <v>2</v>
      </c>
      <c r="K1033" s="38">
        <v>4</v>
      </c>
      <c r="L1033" s="87">
        <v>0.5</v>
      </c>
      <c r="M1033" s="92">
        <v>7</v>
      </c>
      <c r="N1033" s="38">
        <v>13</v>
      </c>
      <c r="O1033" s="87">
        <v>0.53846153846153844</v>
      </c>
      <c r="P1033" s="92">
        <v>15</v>
      </c>
      <c r="Q1033" s="38">
        <v>33</v>
      </c>
      <c r="R1033" s="87">
        <v>0.45454545454545453</v>
      </c>
      <c r="S1033" s="86">
        <v>7.1691284295046572E-5</v>
      </c>
      <c r="T1033" s="58">
        <v>0.99732352538631797</v>
      </c>
    </row>
    <row r="1034" spans="1:20" x14ac:dyDescent="0.25">
      <c r="A1034" s="109">
        <v>1030</v>
      </c>
      <c r="B1034" s="226" t="s">
        <v>151</v>
      </c>
      <c r="C1034" s="118">
        <v>824</v>
      </c>
      <c r="D1034" s="189">
        <v>2</v>
      </c>
      <c r="E1034" s="38">
        <v>2</v>
      </c>
      <c r="F1034" s="87">
        <v>1</v>
      </c>
      <c r="G1034" s="92"/>
      <c r="H1034" s="38"/>
      <c r="I1034" s="87"/>
      <c r="J1034" s="92">
        <v>1</v>
      </c>
      <c r="K1034" s="38">
        <v>5</v>
      </c>
      <c r="L1034" s="87">
        <v>0.2</v>
      </c>
      <c r="M1034" s="92">
        <v>6</v>
      </c>
      <c r="N1034" s="38">
        <v>25</v>
      </c>
      <c r="O1034" s="87">
        <v>0.24</v>
      </c>
      <c r="P1034" s="92">
        <v>9</v>
      </c>
      <c r="Q1034" s="38">
        <v>32</v>
      </c>
      <c r="R1034" s="87">
        <v>0.28125</v>
      </c>
      <c r="S1034" s="86">
        <v>6.9518821134590615E-5</v>
      </c>
      <c r="T1034" s="58">
        <v>0.99739304420745256</v>
      </c>
    </row>
    <row r="1035" spans="1:20" x14ac:dyDescent="0.25">
      <c r="A1035" s="109">
        <v>1031</v>
      </c>
      <c r="B1035" s="226" t="s">
        <v>194</v>
      </c>
      <c r="C1035" s="118">
        <v>681</v>
      </c>
      <c r="D1035" s="189">
        <v>0</v>
      </c>
      <c r="E1035" s="38">
        <v>6</v>
      </c>
      <c r="F1035" s="87">
        <v>0</v>
      </c>
      <c r="G1035" s="92">
        <v>0</v>
      </c>
      <c r="H1035" s="38">
        <v>8</v>
      </c>
      <c r="I1035" s="87">
        <v>0</v>
      </c>
      <c r="J1035" s="92">
        <v>0</v>
      </c>
      <c r="K1035" s="38">
        <v>11</v>
      </c>
      <c r="L1035" s="87">
        <v>0</v>
      </c>
      <c r="M1035" s="92">
        <v>0</v>
      </c>
      <c r="N1035" s="38">
        <v>7</v>
      </c>
      <c r="O1035" s="87">
        <v>0</v>
      </c>
      <c r="P1035" s="92">
        <v>0</v>
      </c>
      <c r="Q1035" s="38">
        <v>32</v>
      </c>
      <c r="R1035" s="87">
        <v>0</v>
      </c>
      <c r="S1035" s="86">
        <v>6.9518821134590615E-5</v>
      </c>
      <c r="T1035" s="58">
        <v>0.99746256302858716</v>
      </c>
    </row>
    <row r="1036" spans="1:20" x14ac:dyDescent="0.25">
      <c r="A1036" s="109">
        <v>1032</v>
      </c>
      <c r="B1036" s="226" t="s">
        <v>187</v>
      </c>
      <c r="C1036" s="118">
        <v>234</v>
      </c>
      <c r="D1036" s="189">
        <v>2</v>
      </c>
      <c r="E1036" s="38">
        <v>30</v>
      </c>
      <c r="F1036" s="87">
        <v>6.6666666666666666E-2</v>
      </c>
      <c r="G1036" s="92"/>
      <c r="H1036" s="38"/>
      <c r="I1036" s="87"/>
      <c r="J1036" s="92"/>
      <c r="K1036" s="38"/>
      <c r="L1036" s="87"/>
      <c r="M1036" s="92"/>
      <c r="N1036" s="38"/>
      <c r="O1036" s="87"/>
      <c r="P1036" s="92">
        <v>2</v>
      </c>
      <c r="Q1036" s="38">
        <v>30</v>
      </c>
      <c r="R1036" s="87">
        <v>6.6666666666666666E-2</v>
      </c>
      <c r="S1036" s="86">
        <v>6.51738948136787E-5</v>
      </c>
      <c r="T1036" s="58">
        <v>0.9975277369234008</v>
      </c>
    </row>
    <row r="1037" spans="1:20" x14ac:dyDescent="0.25">
      <c r="A1037" s="109">
        <v>1033</v>
      </c>
      <c r="B1037" s="226" t="s">
        <v>191</v>
      </c>
      <c r="C1037" s="118">
        <v>790</v>
      </c>
      <c r="D1037" s="189">
        <v>8</v>
      </c>
      <c r="E1037" s="38">
        <v>18</v>
      </c>
      <c r="F1037" s="87">
        <v>0.44444444444444442</v>
      </c>
      <c r="G1037" s="92">
        <v>1</v>
      </c>
      <c r="H1037" s="38">
        <v>7</v>
      </c>
      <c r="I1037" s="87">
        <v>0.14285714285714285</v>
      </c>
      <c r="J1037" s="92">
        <v>1</v>
      </c>
      <c r="K1037" s="38">
        <v>1</v>
      </c>
      <c r="L1037" s="87">
        <v>1</v>
      </c>
      <c r="M1037" s="92">
        <v>1</v>
      </c>
      <c r="N1037" s="38">
        <v>1</v>
      </c>
      <c r="O1037" s="87">
        <v>1</v>
      </c>
      <c r="P1037" s="92">
        <v>11</v>
      </c>
      <c r="Q1037" s="38">
        <v>27</v>
      </c>
      <c r="R1037" s="87">
        <v>0.40740740740740738</v>
      </c>
      <c r="S1037" s="86">
        <v>5.8656505332310829E-5</v>
      </c>
      <c r="T1037" s="58">
        <v>0.99758639342873312</v>
      </c>
    </row>
    <row r="1038" spans="1:20" x14ac:dyDescent="0.25">
      <c r="A1038" s="109">
        <v>1034</v>
      </c>
      <c r="B1038" s="226" t="s">
        <v>163</v>
      </c>
      <c r="C1038" s="118">
        <v>272</v>
      </c>
      <c r="D1038" s="189">
        <v>3</v>
      </c>
      <c r="E1038" s="38">
        <v>11</v>
      </c>
      <c r="F1038" s="87">
        <v>0.27272727272727271</v>
      </c>
      <c r="G1038" s="92">
        <v>7</v>
      </c>
      <c r="H1038" s="38">
        <v>14</v>
      </c>
      <c r="I1038" s="87">
        <v>0.5</v>
      </c>
      <c r="J1038" s="92">
        <v>0</v>
      </c>
      <c r="K1038" s="38">
        <v>2</v>
      </c>
      <c r="L1038" s="87">
        <v>0</v>
      </c>
      <c r="M1038" s="92"/>
      <c r="N1038" s="38"/>
      <c r="O1038" s="87"/>
      <c r="P1038" s="92">
        <v>10</v>
      </c>
      <c r="Q1038" s="38">
        <v>27</v>
      </c>
      <c r="R1038" s="87">
        <v>0.37037037037037035</v>
      </c>
      <c r="S1038" s="86">
        <v>5.8656505332310829E-5</v>
      </c>
      <c r="T1038" s="58">
        <v>0.99764504993406544</v>
      </c>
    </row>
    <row r="1039" spans="1:20" x14ac:dyDescent="0.25">
      <c r="A1039" s="109">
        <v>1035</v>
      </c>
      <c r="B1039" s="226" t="s">
        <v>151</v>
      </c>
      <c r="C1039" s="118">
        <v>88</v>
      </c>
      <c r="D1039" s="189">
        <v>9</v>
      </c>
      <c r="E1039" s="38">
        <v>26</v>
      </c>
      <c r="F1039" s="87">
        <v>0.34615384615384615</v>
      </c>
      <c r="G1039" s="92">
        <v>1</v>
      </c>
      <c r="H1039" s="38">
        <v>1</v>
      </c>
      <c r="I1039" s="87">
        <v>1</v>
      </c>
      <c r="J1039" s="92"/>
      <c r="K1039" s="38"/>
      <c r="L1039" s="87"/>
      <c r="M1039" s="92"/>
      <c r="N1039" s="38"/>
      <c r="O1039" s="87"/>
      <c r="P1039" s="92">
        <v>10</v>
      </c>
      <c r="Q1039" s="38">
        <v>27</v>
      </c>
      <c r="R1039" s="87">
        <v>0.37037037037037035</v>
      </c>
      <c r="S1039" s="86">
        <v>5.8656505332310829E-5</v>
      </c>
      <c r="T1039" s="58">
        <v>0.99770370643939776</v>
      </c>
    </row>
    <row r="1040" spans="1:20" x14ac:dyDescent="0.25">
      <c r="A1040" s="109">
        <v>1036</v>
      </c>
      <c r="B1040" s="226" t="s">
        <v>143</v>
      </c>
      <c r="C1040" s="118">
        <v>1140</v>
      </c>
      <c r="D1040" s="189">
        <v>2</v>
      </c>
      <c r="E1040" s="38">
        <v>26</v>
      </c>
      <c r="F1040" s="87">
        <v>7.6923076923076927E-2</v>
      </c>
      <c r="G1040" s="92"/>
      <c r="H1040" s="38"/>
      <c r="I1040" s="87"/>
      <c r="J1040" s="92"/>
      <c r="K1040" s="38"/>
      <c r="L1040" s="87"/>
      <c r="M1040" s="92"/>
      <c r="N1040" s="38"/>
      <c r="O1040" s="87"/>
      <c r="P1040" s="92">
        <v>2</v>
      </c>
      <c r="Q1040" s="38">
        <v>26</v>
      </c>
      <c r="R1040" s="87">
        <v>7.6923076923076927E-2</v>
      </c>
      <c r="S1040" s="86">
        <v>5.6484042171854872E-5</v>
      </c>
      <c r="T1040" s="58">
        <v>0.99776019048156961</v>
      </c>
    </row>
    <row r="1041" spans="1:20" x14ac:dyDescent="0.25">
      <c r="A1041" s="109">
        <v>1037</v>
      </c>
      <c r="B1041" s="226" t="s">
        <v>39</v>
      </c>
      <c r="C1041" s="118">
        <v>804</v>
      </c>
      <c r="D1041" s="189">
        <v>2</v>
      </c>
      <c r="E1041" s="38">
        <v>5</v>
      </c>
      <c r="F1041" s="87">
        <v>0.4</v>
      </c>
      <c r="G1041" s="92">
        <v>2</v>
      </c>
      <c r="H1041" s="38">
        <v>7</v>
      </c>
      <c r="I1041" s="87">
        <v>0.2857142857142857</v>
      </c>
      <c r="J1041" s="92">
        <v>2</v>
      </c>
      <c r="K1041" s="38">
        <v>8</v>
      </c>
      <c r="L1041" s="87">
        <v>0.25</v>
      </c>
      <c r="M1041" s="92">
        <v>2</v>
      </c>
      <c r="N1041" s="38">
        <v>6</v>
      </c>
      <c r="O1041" s="87">
        <v>0.33333333333333331</v>
      </c>
      <c r="P1041" s="92">
        <v>8</v>
      </c>
      <c r="Q1041" s="38">
        <v>26</v>
      </c>
      <c r="R1041" s="87">
        <v>0.30769230769230771</v>
      </c>
      <c r="S1041" s="86">
        <v>5.6484042171854872E-5</v>
      </c>
      <c r="T1041" s="58">
        <v>0.99781667452374145</v>
      </c>
    </row>
    <row r="1042" spans="1:20" x14ac:dyDescent="0.25">
      <c r="A1042" s="109">
        <v>1038</v>
      </c>
      <c r="B1042" s="226" t="s">
        <v>141</v>
      </c>
      <c r="C1042" s="118">
        <v>705</v>
      </c>
      <c r="D1042" s="189">
        <v>1</v>
      </c>
      <c r="E1042" s="38">
        <v>6</v>
      </c>
      <c r="F1042" s="87">
        <v>0.16666666666666666</v>
      </c>
      <c r="G1042" s="92">
        <v>2</v>
      </c>
      <c r="H1042" s="38">
        <v>6</v>
      </c>
      <c r="I1042" s="87">
        <v>0.33333333333333331</v>
      </c>
      <c r="J1042" s="92">
        <v>3</v>
      </c>
      <c r="K1042" s="38">
        <v>7</v>
      </c>
      <c r="L1042" s="87">
        <v>0.42857142857142855</v>
      </c>
      <c r="M1042" s="92">
        <v>3</v>
      </c>
      <c r="N1042" s="38">
        <v>7</v>
      </c>
      <c r="O1042" s="87">
        <v>0.42857142857142855</v>
      </c>
      <c r="P1042" s="92">
        <v>9</v>
      </c>
      <c r="Q1042" s="38">
        <v>26</v>
      </c>
      <c r="R1042" s="87">
        <v>0.34615384615384615</v>
      </c>
      <c r="S1042" s="86">
        <v>5.6484042171854872E-5</v>
      </c>
      <c r="T1042" s="58">
        <v>0.9978731585659133</v>
      </c>
    </row>
    <row r="1043" spans="1:20" x14ac:dyDescent="0.25">
      <c r="A1043" s="109">
        <v>1039</v>
      </c>
      <c r="B1043" s="226" t="s">
        <v>176</v>
      </c>
      <c r="C1043" s="118">
        <v>309</v>
      </c>
      <c r="D1043" s="189">
        <v>0</v>
      </c>
      <c r="E1043" s="38">
        <v>5</v>
      </c>
      <c r="F1043" s="87">
        <v>0</v>
      </c>
      <c r="G1043" s="92">
        <v>4</v>
      </c>
      <c r="H1043" s="38">
        <v>12</v>
      </c>
      <c r="I1043" s="87">
        <v>0.33333333333333331</v>
      </c>
      <c r="J1043" s="92">
        <v>1</v>
      </c>
      <c r="K1043" s="38">
        <v>5</v>
      </c>
      <c r="L1043" s="87">
        <v>0.2</v>
      </c>
      <c r="M1043" s="92">
        <v>2</v>
      </c>
      <c r="N1043" s="38">
        <v>4</v>
      </c>
      <c r="O1043" s="87">
        <v>0.5</v>
      </c>
      <c r="P1043" s="92">
        <v>7</v>
      </c>
      <c r="Q1043" s="38">
        <v>26</v>
      </c>
      <c r="R1043" s="87">
        <v>0.26923076923076922</v>
      </c>
      <c r="S1043" s="86">
        <v>5.6484042171854872E-5</v>
      </c>
      <c r="T1043" s="58">
        <v>0.99792964260808514</v>
      </c>
    </row>
    <row r="1044" spans="1:20" x14ac:dyDescent="0.25">
      <c r="A1044" s="109">
        <v>1040</v>
      </c>
      <c r="B1044" s="226">
        <v>2</v>
      </c>
      <c r="C1044" s="118">
        <v>764</v>
      </c>
      <c r="D1044" s="189">
        <v>0</v>
      </c>
      <c r="E1044" s="38">
        <v>4</v>
      </c>
      <c r="F1044" s="87">
        <v>0</v>
      </c>
      <c r="G1044" s="92">
        <v>0</v>
      </c>
      <c r="H1044" s="38">
        <v>5</v>
      </c>
      <c r="I1044" s="87">
        <v>0</v>
      </c>
      <c r="J1044" s="92">
        <v>0</v>
      </c>
      <c r="K1044" s="38">
        <v>10</v>
      </c>
      <c r="L1044" s="87">
        <v>0</v>
      </c>
      <c r="M1044" s="92">
        <v>0</v>
      </c>
      <c r="N1044" s="38">
        <v>6</v>
      </c>
      <c r="O1044" s="87">
        <v>0</v>
      </c>
      <c r="P1044" s="92">
        <v>0</v>
      </c>
      <c r="Q1044" s="38">
        <v>25</v>
      </c>
      <c r="R1044" s="87">
        <v>0</v>
      </c>
      <c r="S1044" s="86">
        <v>5.4311579011398915E-5</v>
      </c>
      <c r="T1044" s="58">
        <v>0.99798395418709651</v>
      </c>
    </row>
    <row r="1045" spans="1:20" x14ac:dyDescent="0.25">
      <c r="A1045" s="109">
        <v>1041</v>
      </c>
      <c r="B1045" s="226">
        <v>2</v>
      </c>
      <c r="C1045" s="118">
        <v>253</v>
      </c>
      <c r="D1045" s="189">
        <v>2</v>
      </c>
      <c r="E1045" s="38">
        <v>24</v>
      </c>
      <c r="F1045" s="87">
        <v>8.3333333333333329E-2</v>
      </c>
      <c r="G1045" s="92">
        <v>1</v>
      </c>
      <c r="H1045" s="38">
        <v>1</v>
      </c>
      <c r="I1045" s="87">
        <v>1</v>
      </c>
      <c r="J1045" s="92"/>
      <c r="K1045" s="38"/>
      <c r="L1045" s="87"/>
      <c r="M1045" s="92"/>
      <c r="N1045" s="38"/>
      <c r="O1045" s="87"/>
      <c r="P1045" s="92">
        <v>3</v>
      </c>
      <c r="Q1045" s="38">
        <v>25</v>
      </c>
      <c r="R1045" s="87">
        <v>0.12</v>
      </c>
      <c r="S1045" s="86">
        <v>5.4311579011398915E-5</v>
      </c>
      <c r="T1045" s="58">
        <v>0.99803826576610788</v>
      </c>
    </row>
    <row r="1046" spans="1:20" x14ac:dyDescent="0.25">
      <c r="A1046" s="109">
        <v>1042</v>
      </c>
      <c r="B1046" s="226" t="s">
        <v>191</v>
      </c>
      <c r="C1046" s="118">
        <v>170</v>
      </c>
      <c r="D1046" s="189">
        <v>2</v>
      </c>
      <c r="E1046" s="38">
        <v>11</v>
      </c>
      <c r="F1046" s="87">
        <v>0.18181818181818182</v>
      </c>
      <c r="G1046" s="92">
        <v>6</v>
      </c>
      <c r="H1046" s="38">
        <v>11</v>
      </c>
      <c r="I1046" s="87">
        <v>0.54545454545454541</v>
      </c>
      <c r="J1046" s="92">
        <v>3</v>
      </c>
      <c r="K1046" s="38">
        <v>3</v>
      </c>
      <c r="L1046" s="87">
        <v>1</v>
      </c>
      <c r="M1046" s="92"/>
      <c r="N1046" s="38"/>
      <c r="O1046" s="87"/>
      <c r="P1046" s="92">
        <v>11</v>
      </c>
      <c r="Q1046" s="38">
        <v>25</v>
      </c>
      <c r="R1046" s="87">
        <v>0.44</v>
      </c>
      <c r="S1046" s="86">
        <v>5.4311579011398915E-5</v>
      </c>
      <c r="T1046" s="58">
        <v>0.99809257734511925</v>
      </c>
    </row>
    <row r="1047" spans="1:20" x14ac:dyDescent="0.25">
      <c r="A1047" s="109">
        <v>1043</v>
      </c>
      <c r="B1047" s="226" t="s">
        <v>151</v>
      </c>
      <c r="C1047" s="118">
        <v>469</v>
      </c>
      <c r="D1047" s="189">
        <v>0</v>
      </c>
      <c r="E1047" s="38">
        <v>6</v>
      </c>
      <c r="F1047" s="87">
        <v>0</v>
      </c>
      <c r="G1047" s="92">
        <v>3</v>
      </c>
      <c r="H1047" s="38">
        <v>14</v>
      </c>
      <c r="I1047" s="87">
        <v>0.21428571428571427</v>
      </c>
      <c r="J1047" s="92">
        <v>2</v>
      </c>
      <c r="K1047" s="38">
        <v>3</v>
      </c>
      <c r="L1047" s="87">
        <v>0.66666666666666663</v>
      </c>
      <c r="M1047" s="92">
        <v>1</v>
      </c>
      <c r="N1047" s="38">
        <v>1</v>
      </c>
      <c r="O1047" s="87">
        <v>1</v>
      </c>
      <c r="P1047" s="92">
        <v>6</v>
      </c>
      <c r="Q1047" s="38">
        <v>24</v>
      </c>
      <c r="R1047" s="87">
        <v>0.25</v>
      </c>
      <c r="S1047" s="86">
        <v>5.2139115850942958E-5</v>
      </c>
      <c r="T1047" s="58">
        <v>0.99814471646097014</v>
      </c>
    </row>
    <row r="1048" spans="1:20" x14ac:dyDescent="0.25">
      <c r="A1048" s="109">
        <v>1044</v>
      </c>
      <c r="B1048" s="226" t="s">
        <v>191</v>
      </c>
      <c r="C1048" s="118">
        <v>359</v>
      </c>
      <c r="D1048" s="189">
        <v>8</v>
      </c>
      <c r="E1048" s="38">
        <v>12</v>
      </c>
      <c r="F1048" s="87">
        <v>0.66666666666666663</v>
      </c>
      <c r="G1048" s="92">
        <v>7</v>
      </c>
      <c r="H1048" s="38">
        <v>10</v>
      </c>
      <c r="I1048" s="87">
        <v>0.7</v>
      </c>
      <c r="J1048" s="92">
        <v>0</v>
      </c>
      <c r="K1048" s="38">
        <v>1</v>
      </c>
      <c r="L1048" s="87">
        <v>0</v>
      </c>
      <c r="M1048" s="92">
        <v>0</v>
      </c>
      <c r="N1048" s="38">
        <v>1</v>
      </c>
      <c r="O1048" s="87">
        <v>0</v>
      </c>
      <c r="P1048" s="92">
        <v>15</v>
      </c>
      <c r="Q1048" s="38">
        <v>24</v>
      </c>
      <c r="R1048" s="87">
        <v>0.625</v>
      </c>
      <c r="S1048" s="86">
        <v>5.2139115850942958E-5</v>
      </c>
      <c r="T1048" s="58">
        <v>0.99819685557682103</v>
      </c>
    </row>
    <row r="1049" spans="1:20" x14ac:dyDescent="0.25">
      <c r="A1049" s="109">
        <v>1045</v>
      </c>
      <c r="B1049" s="226" t="s">
        <v>153</v>
      </c>
      <c r="C1049" s="118">
        <v>179</v>
      </c>
      <c r="D1049" s="189">
        <v>15</v>
      </c>
      <c r="E1049" s="38">
        <v>15</v>
      </c>
      <c r="F1049" s="87">
        <v>1</v>
      </c>
      <c r="G1049" s="92">
        <v>5</v>
      </c>
      <c r="H1049" s="38">
        <v>5</v>
      </c>
      <c r="I1049" s="87">
        <v>1</v>
      </c>
      <c r="J1049" s="92">
        <v>1</v>
      </c>
      <c r="K1049" s="38">
        <v>1</v>
      </c>
      <c r="L1049" s="87">
        <v>1</v>
      </c>
      <c r="M1049" s="92">
        <v>3</v>
      </c>
      <c r="N1049" s="38">
        <v>3</v>
      </c>
      <c r="O1049" s="87">
        <v>1</v>
      </c>
      <c r="P1049" s="92">
        <v>24</v>
      </c>
      <c r="Q1049" s="38">
        <v>24</v>
      </c>
      <c r="R1049" s="87">
        <v>1</v>
      </c>
      <c r="S1049" s="86">
        <v>5.2139115850942958E-5</v>
      </c>
      <c r="T1049" s="58">
        <v>0.99824899469267192</v>
      </c>
    </row>
    <row r="1050" spans="1:20" x14ac:dyDescent="0.25">
      <c r="A1050" s="109">
        <v>1046</v>
      </c>
      <c r="B1050" s="226" t="s">
        <v>151</v>
      </c>
      <c r="C1050" s="118">
        <v>106</v>
      </c>
      <c r="D1050" s="189">
        <v>0</v>
      </c>
      <c r="E1050" s="38">
        <v>1</v>
      </c>
      <c r="F1050" s="87">
        <v>0</v>
      </c>
      <c r="G1050" s="92">
        <v>2</v>
      </c>
      <c r="H1050" s="38">
        <v>2</v>
      </c>
      <c r="I1050" s="87">
        <v>1</v>
      </c>
      <c r="J1050" s="92">
        <v>7</v>
      </c>
      <c r="K1050" s="38">
        <v>10</v>
      </c>
      <c r="L1050" s="87">
        <v>0.7</v>
      </c>
      <c r="M1050" s="92">
        <v>8</v>
      </c>
      <c r="N1050" s="38">
        <v>11</v>
      </c>
      <c r="O1050" s="87">
        <v>0.72727272727272729</v>
      </c>
      <c r="P1050" s="92">
        <v>17</v>
      </c>
      <c r="Q1050" s="38">
        <v>24</v>
      </c>
      <c r="R1050" s="87">
        <v>0.70833333333333337</v>
      </c>
      <c r="S1050" s="86">
        <v>5.2139115850942958E-5</v>
      </c>
      <c r="T1050" s="58">
        <v>0.99830113380852281</v>
      </c>
    </row>
    <row r="1051" spans="1:20" x14ac:dyDescent="0.25">
      <c r="A1051" s="109">
        <v>1047</v>
      </c>
      <c r="B1051" s="226" t="s">
        <v>102</v>
      </c>
      <c r="C1051" s="118">
        <v>963</v>
      </c>
      <c r="D1051" s="189">
        <v>0</v>
      </c>
      <c r="E1051" s="38">
        <v>3</v>
      </c>
      <c r="F1051" s="87">
        <v>0</v>
      </c>
      <c r="G1051" s="92">
        <v>0</v>
      </c>
      <c r="H1051" s="38">
        <v>6</v>
      </c>
      <c r="I1051" s="87">
        <v>0</v>
      </c>
      <c r="J1051" s="92">
        <v>0</v>
      </c>
      <c r="K1051" s="38">
        <v>7</v>
      </c>
      <c r="L1051" s="87">
        <v>0</v>
      </c>
      <c r="M1051" s="92">
        <v>0</v>
      </c>
      <c r="N1051" s="38">
        <v>7</v>
      </c>
      <c r="O1051" s="87">
        <v>0</v>
      </c>
      <c r="P1051" s="92">
        <v>0</v>
      </c>
      <c r="Q1051" s="38">
        <v>23</v>
      </c>
      <c r="R1051" s="87">
        <v>0</v>
      </c>
      <c r="S1051" s="86">
        <v>4.9966652690487001E-5</v>
      </c>
      <c r="T1051" s="58">
        <v>0.99835110046121334</v>
      </c>
    </row>
    <row r="1052" spans="1:20" x14ac:dyDescent="0.25">
      <c r="A1052" s="109">
        <v>1048</v>
      </c>
      <c r="B1052" s="226" t="s">
        <v>201</v>
      </c>
      <c r="C1052" s="118">
        <v>872</v>
      </c>
      <c r="D1052" s="189">
        <v>2</v>
      </c>
      <c r="E1052" s="38">
        <v>23</v>
      </c>
      <c r="F1052" s="87">
        <v>8.6956521739130432E-2</v>
      </c>
      <c r="G1052" s="92"/>
      <c r="H1052" s="38"/>
      <c r="I1052" s="87"/>
      <c r="J1052" s="92"/>
      <c r="K1052" s="38"/>
      <c r="L1052" s="87"/>
      <c r="M1052" s="92"/>
      <c r="N1052" s="38"/>
      <c r="O1052" s="87"/>
      <c r="P1052" s="92">
        <v>2</v>
      </c>
      <c r="Q1052" s="38">
        <v>23</v>
      </c>
      <c r="R1052" s="87">
        <v>8.6956521739130432E-2</v>
      </c>
      <c r="S1052" s="86">
        <v>4.9966652690487001E-5</v>
      </c>
      <c r="T1052" s="58">
        <v>0.99840106711390386</v>
      </c>
    </row>
    <row r="1053" spans="1:20" x14ac:dyDescent="0.25">
      <c r="A1053" s="109">
        <v>1049</v>
      </c>
      <c r="B1053" s="226" t="s">
        <v>38</v>
      </c>
      <c r="C1053" s="118">
        <v>806</v>
      </c>
      <c r="D1053" s="189">
        <v>0</v>
      </c>
      <c r="E1053" s="38">
        <v>3</v>
      </c>
      <c r="F1053" s="87">
        <v>0</v>
      </c>
      <c r="G1053" s="92">
        <v>0</v>
      </c>
      <c r="H1053" s="38">
        <v>5</v>
      </c>
      <c r="I1053" s="87">
        <v>0</v>
      </c>
      <c r="J1053" s="92">
        <v>0</v>
      </c>
      <c r="K1053" s="38">
        <v>6</v>
      </c>
      <c r="L1053" s="87">
        <v>0</v>
      </c>
      <c r="M1053" s="92">
        <v>4</v>
      </c>
      <c r="N1053" s="38">
        <v>9</v>
      </c>
      <c r="O1053" s="87">
        <v>0.44444444444444442</v>
      </c>
      <c r="P1053" s="92">
        <v>4</v>
      </c>
      <c r="Q1053" s="38">
        <v>23</v>
      </c>
      <c r="R1053" s="87">
        <v>0.17391304347826086</v>
      </c>
      <c r="S1053" s="86">
        <v>4.9966652690487001E-5</v>
      </c>
      <c r="T1053" s="58">
        <v>0.99845103376659439</v>
      </c>
    </row>
    <row r="1054" spans="1:20" x14ac:dyDescent="0.25">
      <c r="A1054" s="109">
        <v>1050</v>
      </c>
      <c r="B1054" s="226" t="s">
        <v>179</v>
      </c>
      <c r="C1054" s="118">
        <v>287</v>
      </c>
      <c r="D1054" s="189">
        <v>1</v>
      </c>
      <c r="E1054" s="38">
        <v>5</v>
      </c>
      <c r="F1054" s="87">
        <v>0.2</v>
      </c>
      <c r="G1054" s="92">
        <v>1</v>
      </c>
      <c r="H1054" s="38">
        <v>5</v>
      </c>
      <c r="I1054" s="87">
        <v>0.2</v>
      </c>
      <c r="J1054" s="92">
        <v>1</v>
      </c>
      <c r="K1054" s="38">
        <v>4</v>
      </c>
      <c r="L1054" s="87">
        <v>0.25</v>
      </c>
      <c r="M1054" s="92">
        <v>2</v>
      </c>
      <c r="N1054" s="38">
        <v>9</v>
      </c>
      <c r="O1054" s="87">
        <v>0.22222222222222221</v>
      </c>
      <c r="P1054" s="92">
        <v>5</v>
      </c>
      <c r="Q1054" s="38">
        <v>23</v>
      </c>
      <c r="R1054" s="87">
        <v>0.21739130434782608</v>
      </c>
      <c r="S1054" s="86">
        <v>4.9966652690487001E-5</v>
      </c>
      <c r="T1054" s="58">
        <v>0.99850100041928491</v>
      </c>
    </row>
    <row r="1055" spans="1:20" x14ac:dyDescent="0.25">
      <c r="A1055" s="109">
        <v>1051</v>
      </c>
      <c r="B1055" s="226" t="s">
        <v>153</v>
      </c>
      <c r="C1055" s="118">
        <v>37</v>
      </c>
      <c r="D1055" s="189">
        <v>7</v>
      </c>
      <c r="E1055" s="38">
        <v>7</v>
      </c>
      <c r="F1055" s="87">
        <v>1</v>
      </c>
      <c r="G1055" s="92">
        <v>4</v>
      </c>
      <c r="H1055" s="38">
        <v>4</v>
      </c>
      <c r="I1055" s="87">
        <v>1</v>
      </c>
      <c r="J1055" s="92">
        <v>3</v>
      </c>
      <c r="K1055" s="38">
        <v>3</v>
      </c>
      <c r="L1055" s="87">
        <v>1</v>
      </c>
      <c r="M1055" s="92">
        <v>9</v>
      </c>
      <c r="N1055" s="38">
        <v>9</v>
      </c>
      <c r="O1055" s="87">
        <v>1</v>
      </c>
      <c r="P1055" s="92">
        <v>23</v>
      </c>
      <c r="Q1055" s="38">
        <v>23</v>
      </c>
      <c r="R1055" s="87">
        <v>1</v>
      </c>
      <c r="S1055" s="86">
        <v>4.9966652690487001E-5</v>
      </c>
      <c r="T1055" s="58">
        <v>0.99855096707197544</v>
      </c>
    </row>
    <row r="1056" spans="1:20" x14ac:dyDescent="0.25">
      <c r="A1056" s="109">
        <v>1052</v>
      </c>
      <c r="B1056" s="226">
        <v>2</v>
      </c>
      <c r="C1056" s="118">
        <v>1118</v>
      </c>
      <c r="D1056" s="189">
        <v>0</v>
      </c>
      <c r="E1056" s="38">
        <v>5</v>
      </c>
      <c r="F1056" s="87">
        <v>0</v>
      </c>
      <c r="G1056" s="92">
        <v>0</v>
      </c>
      <c r="H1056" s="38">
        <v>7</v>
      </c>
      <c r="I1056" s="87">
        <v>0</v>
      </c>
      <c r="J1056" s="92">
        <v>0</v>
      </c>
      <c r="K1056" s="38">
        <v>4</v>
      </c>
      <c r="L1056" s="87">
        <v>0</v>
      </c>
      <c r="M1056" s="92">
        <v>0</v>
      </c>
      <c r="N1056" s="38">
        <v>6</v>
      </c>
      <c r="O1056" s="87">
        <v>0</v>
      </c>
      <c r="P1056" s="92">
        <v>0</v>
      </c>
      <c r="Q1056" s="38">
        <v>22</v>
      </c>
      <c r="R1056" s="87">
        <v>0</v>
      </c>
      <c r="S1056" s="86">
        <v>4.7794189530031043E-5</v>
      </c>
      <c r="T1056" s="58">
        <v>0.99859876126150549</v>
      </c>
    </row>
    <row r="1057" spans="1:20" x14ac:dyDescent="0.25">
      <c r="A1057" s="109">
        <v>1053</v>
      </c>
      <c r="B1057" s="226" t="s">
        <v>191</v>
      </c>
      <c r="C1057" s="118">
        <v>384</v>
      </c>
      <c r="D1057" s="189">
        <v>6</v>
      </c>
      <c r="E1057" s="38">
        <v>12</v>
      </c>
      <c r="F1057" s="87">
        <v>0.5</v>
      </c>
      <c r="G1057" s="92">
        <v>3</v>
      </c>
      <c r="H1057" s="38">
        <v>7</v>
      </c>
      <c r="I1057" s="87">
        <v>0.42857142857142855</v>
      </c>
      <c r="J1057" s="92">
        <v>2</v>
      </c>
      <c r="K1057" s="38">
        <v>2</v>
      </c>
      <c r="L1057" s="87">
        <v>1</v>
      </c>
      <c r="M1057" s="92">
        <v>1</v>
      </c>
      <c r="N1057" s="38">
        <v>1</v>
      </c>
      <c r="O1057" s="87">
        <v>1</v>
      </c>
      <c r="P1057" s="92">
        <v>12</v>
      </c>
      <c r="Q1057" s="38">
        <v>22</v>
      </c>
      <c r="R1057" s="87">
        <v>0.54545454545454541</v>
      </c>
      <c r="S1057" s="86">
        <v>4.7794189530031043E-5</v>
      </c>
      <c r="T1057" s="58">
        <v>0.99864655545103553</v>
      </c>
    </row>
    <row r="1058" spans="1:20" x14ac:dyDescent="0.25">
      <c r="A1058" s="109">
        <v>1054</v>
      </c>
      <c r="B1058" s="226" t="s">
        <v>25</v>
      </c>
      <c r="C1058" s="118">
        <v>328</v>
      </c>
      <c r="D1058" s="189">
        <v>3</v>
      </c>
      <c r="E1058" s="38">
        <v>22</v>
      </c>
      <c r="F1058" s="87">
        <v>0.13636363636363635</v>
      </c>
      <c r="G1058" s="92"/>
      <c r="H1058" s="38"/>
      <c r="I1058" s="87"/>
      <c r="J1058" s="92"/>
      <c r="K1058" s="38"/>
      <c r="L1058" s="87"/>
      <c r="M1058" s="92"/>
      <c r="N1058" s="38"/>
      <c r="O1058" s="87"/>
      <c r="P1058" s="92">
        <v>3</v>
      </c>
      <c r="Q1058" s="38">
        <v>22</v>
      </c>
      <c r="R1058" s="87">
        <v>0.13636363636363635</v>
      </c>
      <c r="S1058" s="86">
        <v>4.7794189530031043E-5</v>
      </c>
      <c r="T1058" s="58">
        <v>0.99869434964056558</v>
      </c>
    </row>
    <row r="1059" spans="1:20" x14ac:dyDescent="0.25">
      <c r="A1059" s="109">
        <v>1055</v>
      </c>
      <c r="B1059" s="226" t="s">
        <v>153</v>
      </c>
      <c r="C1059" s="118">
        <v>1123</v>
      </c>
      <c r="D1059" s="189">
        <v>5</v>
      </c>
      <c r="E1059" s="38">
        <v>5</v>
      </c>
      <c r="F1059" s="87">
        <v>1</v>
      </c>
      <c r="G1059" s="92">
        <v>1</v>
      </c>
      <c r="H1059" s="38">
        <v>1</v>
      </c>
      <c r="I1059" s="87">
        <v>1</v>
      </c>
      <c r="J1059" s="92">
        <v>6</v>
      </c>
      <c r="K1059" s="38">
        <v>6</v>
      </c>
      <c r="L1059" s="87">
        <v>1</v>
      </c>
      <c r="M1059" s="92">
        <v>8</v>
      </c>
      <c r="N1059" s="38">
        <v>8</v>
      </c>
      <c r="O1059" s="87">
        <v>1</v>
      </c>
      <c r="P1059" s="92">
        <v>20</v>
      </c>
      <c r="Q1059" s="38">
        <v>20</v>
      </c>
      <c r="R1059" s="87">
        <v>1</v>
      </c>
      <c r="S1059" s="86">
        <v>4.3449263209119129E-5</v>
      </c>
      <c r="T1059" s="58">
        <v>0.99873779890377468</v>
      </c>
    </row>
    <row r="1060" spans="1:20" x14ac:dyDescent="0.25">
      <c r="A1060" s="109">
        <v>1056</v>
      </c>
      <c r="B1060" s="226" t="s">
        <v>143</v>
      </c>
      <c r="C1060" s="118">
        <v>1113</v>
      </c>
      <c r="D1060" s="189">
        <v>0</v>
      </c>
      <c r="E1060" s="38">
        <v>3</v>
      </c>
      <c r="F1060" s="87">
        <v>0</v>
      </c>
      <c r="G1060" s="92">
        <v>0</v>
      </c>
      <c r="H1060" s="38">
        <v>4</v>
      </c>
      <c r="I1060" s="87">
        <v>0</v>
      </c>
      <c r="J1060" s="92">
        <v>0</v>
      </c>
      <c r="K1060" s="38">
        <v>11</v>
      </c>
      <c r="L1060" s="87">
        <v>0</v>
      </c>
      <c r="M1060" s="92">
        <v>0</v>
      </c>
      <c r="N1060" s="38">
        <v>2</v>
      </c>
      <c r="O1060" s="87">
        <v>0</v>
      </c>
      <c r="P1060" s="92">
        <v>0</v>
      </c>
      <c r="Q1060" s="38">
        <v>20</v>
      </c>
      <c r="R1060" s="87">
        <v>0</v>
      </c>
      <c r="S1060" s="86">
        <v>4.3449263209119129E-5</v>
      </c>
      <c r="T1060" s="58">
        <v>0.99878124816698377</v>
      </c>
    </row>
    <row r="1061" spans="1:20" x14ac:dyDescent="0.25">
      <c r="A1061" s="109">
        <v>1057</v>
      </c>
      <c r="B1061" s="226" t="s">
        <v>18</v>
      </c>
      <c r="C1061" s="118">
        <v>887</v>
      </c>
      <c r="D1061" s="189">
        <v>2</v>
      </c>
      <c r="E1061" s="38">
        <v>11</v>
      </c>
      <c r="F1061" s="87">
        <v>0.18181818181818182</v>
      </c>
      <c r="G1061" s="92">
        <v>3</v>
      </c>
      <c r="H1061" s="38">
        <v>9</v>
      </c>
      <c r="I1061" s="87">
        <v>0.33333333333333331</v>
      </c>
      <c r="J1061" s="92"/>
      <c r="K1061" s="38"/>
      <c r="L1061" s="87"/>
      <c r="M1061" s="92"/>
      <c r="N1061" s="38"/>
      <c r="O1061" s="87"/>
      <c r="P1061" s="92">
        <v>5</v>
      </c>
      <c r="Q1061" s="38">
        <v>20</v>
      </c>
      <c r="R1061" s="87">
        <v>0.25</v>
      </c>
      <c r="S1061" s="86">
        <v>4.3449263209119129E-5</v>
      </c>
      <c r="T1061" s="58">
        <v>0.99882469743019286</v>
      </c>
    </row>
    <row r="1062" spans="1:20" x14ac:dyDescent="0.25">
      <c r="A1062" s="109">
        <v>1058</v>
      </c>
      <c r="B1062" s="226" t="s">
        <v>176</v>
      </c>
      <c r="C1062" s="118">
        <v>908</v>
      </c>
      <c r="D1062" s="189">
        <v>1</v>
      </c>
      <c r="E1062" s="38">
        <v>1</v>
      </c>
      <c r="F1062" s="87">
        <v>1</v>
      </c>
      <c r="G1062" s="92">
        <v>1</v>
      </c>
      <c r="H1062" s="38">
        <v>1</v>
      </c>
      <c r="I1062" s="87">
        <v>1</v>
      </c>
      <c r="J1062" s="92">
        <v>4</v>
      </c>
      <c r="K1062" s="38">
        <v>4</v>
      </c>
      <c r="L1062" s="87">
        <v>1</v>
      </c>
      <c r="M1062" s="92">
        <v>12</v>
      </c>
      <c r="N1062" s="38">
        <v>12</v>
      </c>
      <c r="O1062" s="87">
        <v>1</v>
      </c>
      <c r="P1062" s="92">
        <v>18</v>
      </c>
      <c r="Q1062" s="38">
        <v>18</v>
      </c>
      <c r="R1062" s="87">
        <v>1</v>
      </c>
      <c r="S1062" s="86">
        <v>3.9104336888207215E-5</v>
      </c>
      <c r="T1062" s="58">
        <v>0.99886380176708112</v>
      </c>
    </row>
    <row r="1063" spans="1:20" x14ac:dyDescent="0.25">
      <c r="A1063" s="109">
        <v>1059</v>
      </c>
      <c r="B1063" s="226" t="s">
        <v>194</v>
      </c>
      <c r="C1063" s="118">
        <v>658</v>
      </c>
      <c r="D1063" s="189">
        <v>0</v>
      </c>
      <c r="E1063" s="38">
        <v>3</v>
      </c>
      <c r="F1063" s="87">
        <v>0</v>
      </c>
      <c r="G1063" s="92">
        <v>0</v>
      </c>
      <c r="H1063" s="38">
        <v>5</v>
      </c>
      <c r="I1063" s="87">
        <v>0</v>
      </c>
      <c r="J1063" s="92">
        <v>0</v>
      </c>
      <c r="K1063" s="38">
        <v>4</v>
      </c>
      <c r="L1063" s="87">
        <v>0</v>
      </c>
      <c r="M1063" s="92">
        <v>0</v>
      </c>
      <c r="N1063" s="38">
        <v>6</v>
      </c>
      <c r="O1063" s="87">
        <v>0</v>
      </c>
      <c r="P1063" s="92">
        <v>0</v>
      </c>
      <c r="Q1063" s="38">
        <v>18</v>
      </c>
      <c r="R1063" s="87">
        <v>0</v>
      </c>
      <c r="S1063" s="86">
        <v>3.9104336888207215E-5</v>
      </c>
      <c r="T1063" s="58">
        <v>0.99890290610396937</v>
      </c>
    </row>
    <row r="1064" spans="1:20" x14ac:dyDescent="0.25">
      <c r="A1064" s="109">
        <v>1060</v>
      </c>
      <c r="B1064" s="226" t="s">
        <v>140</v>
      </c>
      <c r="C1064" s="118">
        <v>369</v>
      </c>
      <c r="D1064" s="189">
        <v>3</v>
      </c>
      <c r="E1064" s="38">
        <v>3</v>
      </c>
      <c r="F1064" s="87">
        <v>1</v>
      </c>
      <c r="G1064" s="92">
        <v>4</v>
      </c>
      <c r="H1064" s="38">
        <v>4</v>
      </c>
      <c r="I1064" s="87">
        <v>1</v>
      </c>
      <c r="J1064" s="92">
        <v>8</v>
      </c>
      <c r="K1064" s="38">
        <v>8</v>
      </c>
      <c r="L1064" s="87">
        <v>1</v>
      </c>
      <c r="M1064" s="92">
        <v>2</v>
      </c>
      <c r="N1064" s="38">
        <v>3</v>
      </c>
      <c r="O1064" s="87">
        <v>0.66666666666666663</v>
      </c>
      <c r="P1064" s="92">
        <v>17</v>
      </c>
      <c r="Q1064" s="38">
        <v>18</v>
      </c>
      <c r="R1064" s="87">
        <v>0.94444444444444442</v>
      </c>
      <c r="S1064" s="86">
        <v>3.9104336888207215E-5</v>
      </c>
      <c r="T1064" s="58">
        <v>0.99894201044085762</v>
      </c>
    </row>
    <row r="1065" spans="1:20" x14ac:dyDescent="0.25">
      <c r="A1065" s="109">
        <v>1061</v>
      </c>
      <c r="B1065" s="226" t="s">
        <v>170</v>
      </c>
      <c r="C1065" s="118">
        <v>321</v>
      </c>
      <c r="D1065" s="189">
        <v>2</v>
      </c>
      <c r="E1065" s="38">
        <v>6</v>
      </c>
      <c r="F1065" s="87">
        <v>0.33333333333333331</v>
      </c>
      <c r="G1065" s="92">
        <v>2</v>
      </c>
      <c r="H1065" s="38">
        <v>8</v>
      </c>
      <c r="I1065" s="87">
        <v>0.25</v>
      </c>
      <c r="J1065" s="92">
        <v>2</v>
      </c>
      <c r="K1065" s="38">
        <v>4</v>
      </c>
      <c r="L1065" s="87">
        <v>0.5</v>
      </c>
      <c r="M1065" s="92"/>
      <c r="N1065" s="38"/>
      <c r="O1065" s="87"/>
      <c r="P1065" s="92">
        <v>6</v>
      </c>
      <c r="Q1065" s="38">
        <v>18</v>
      </c>
      <c r="R1065" s="87">
        <v>0.33333333333333331</v>
      </c>
      <c r="S1065" s="86">
        <v>3.9104336888207215E-5</v>
      </c>
      <c r="T1065" s="58">
        <v>0.99898111477774587</v>
      </c>
    </row>
    <row r="1066" spans="1:20" x14ac:dyDescent="0.25">
      <c r="A1066" s="109">
        <v>1062</v>
      </c>
      <c r="B1066" s="226" t="s">
        <v>165</v>
      </c>
      <c r="C1066" s="118">
        <v>211</v>
      </c>
      <c r="D1066" s="189">
        <v>8</v>
      </c>
      <c r="E1066" s="38">
        <v>8</v>
      </c>
      <c r="F1066" s="87">
        <v>1</v>
      </c>
      <c r="G1066" s="92">
        <v>2</v>
      </c>
      <c r="H1066" s="38">
        <v>2</v>
      </c>
      <c r="I1066" s="87">
        <v>1</v>
      </c>
      <c r="J1066" s="92">
        <v>2</v>
      </c>
      <c r="K1066" s="38">
        <v>2</v>
      </c>
      <c r="L1066" s="87">
        <v>1</v>
      </c>
      <c r="M1066" s="92">
        <v>3</v>
      </c>
      <c r="N1066" s="38">
        <v>6</v>
      </c>
      <c r="O1066" s="87">
        <v>0.5</v>
      </c>
      <c r="P1066" s="92">
        <v>15</v>
      </c>
      <c r="Q1066" s="38">
        <v>18</v>
      </c>
      <c r="R1066" s="87">
        <v>0.83333333333333337</v>
      </c>
      <c r="S1066" s="86">
        <v>3.9104336888207215E-5</v>
      </c>
      <c r="T1066" s="58">
        <v>0.99902021911463412</v>
      </c>
    </row>
    <row r="1067" spans="1:20" x14ac:dyDescent="0.25">
      <c r="A1067" s="109">
        <v>1063</v>
      </c>
      <c r="B1067" s="226" t="s">
        <v>181</v>
      </c>
      <c r="C1067" s="118">
        <v>162</v>
      </c>
      <c r="D1067" s="189">
        <v>3</v>
      </c>
      <c r="E1067" s="38">
        <v>3</v>
      </c>
      <c r="F1067" s="87">
        <v>1</v>
      </c>
      <c r="G1067" s="92">
        <v>3</v>
      </c>
      <c r="H1067" s="38">
        <v>3</v>
      </c>
      <c r="I1067" s="87">
        <v>1</v>
      </c>
      <c r="J1067" s="92">
        <v>5</v>
      </c>
      <c r="K1067" s="38">
        <v>5</v>
      </c>
      <c r="L1067" s="87">
        <v>1</v>
      </c>
      <c r="M1067" s="92">
        <v>6</v>
      </c>
      <c r="N1067" s="38">
        <v>6</v>
      </c>
      <c r="O1067" s="87">
        <v>1</v>
      </c>
      <c r="P1067" s="92">
        <v>17</v>
      </c>
      <c r="Q1067" s="38">
        <v>17</v>
      </c>
      <c r="R1067" s="87">
        <v>1</v>
      </c>
      <c r="S1067" s="86">
        <v>3.6931873727751265E-5</v>
      </c>
      <c r="T1067" s="58">
        <v>0.9990571509883619</v>
      </c>
    </row>
    <row r="1068" spans="1:20" x14ac:dyDescent="0.25">
      <c r="A1068" s="109">
        <v>1064</v>
      </c>
      <c r="B1068" s="226" t="s">
        <v>35</v>
      </c>
      <c r="C1068" s="118">
        <v>780</v>
      </c>
      <c r="D1068" s="189">
        <v>0</v>
      </c>
      <c r="E1068" s="38">
        <v>4</v>
      </c>
      <c r="F1068" s="87">
        <v>0</v>
      </c>
      <c r="G1068" s="92">
        <v>0</v>
      </c>
      <c r="H1068" s="38">
        <v>4</v>
      </c>
      <c r="I1068" s="87">
        <v>0</v>
      </c>
      <c r="J1068" s="92">
        <v>0</v>
      </c>
      <c r="K1068" s="38">
        <v>8</v>
      </c>
      <c r="L1068" s="87">
        <v>0</v>
      </c>
      <c r="M1068" s="92"/>
      <c r="N1068" s="38"/>
      <c r="O1068" s="87"/>
      <c r="P1068" s="92">
        <v>0</v>
      </c>
      <c r="Q1068" s="38">
        <v>16</v>
      </c>
      <c r="R1068" s="87">
        <v>0</v>
      </c>
      <c r="S1068" s="86">
        <v>3.4759410567295307E-5</v>
      </c>
      <c r="T1068" s="58">
        <v>0.99909191039892919</v>
      </c>
    </row>
    <row r="1069" spans="1:20" x14ac:dyDescent="0.25">
      <c r="A1069" s="109">
        <v>1065</v>
      </c>
      <c r="B1069" s="226" t="s">
        <v>143</v>
      </c>
      <c r="C1069" s="118">
        <v>1099</v>
      </c>
      <c r="D1069" s="189">
        <v>0</v>
      </c>
      <c r="E1069" s="38">
        <v>2</v>
      </c>
      <c r="F1069" s="87">
        <v>0</v>
      </c>
      <c r="G1069" s="92">
        <v>0</v>
      </c>
      <c r="H1069" s="38">
        <v>5</v>
      </c>
      <c r="I1069" s="87">
        <v>0</v>
      </c>
      <c r="J1069" s="92">
        <v>0</v>
      </c>
      <c r="K1069" s="38">
        <v>4</v>
      </c>
      <c r="L1069" s="87">
        <v>0</v>
      </c>
      <c r="M1069" s="92">
        <v>0</v>
      </c>
      <c r="N1069" s="38">
        <v>4</v>
      </c>
      <c r="O1069" s="87">
        <v>0</v>
      </c>
      <c r="P1069" s="92">
        <v>0</v>
      </c>
      <c r="Q1069" s="38">
        <v>15</v>
      </c>
      <c r="R1069" s="87">
        <v>0</v>
      </c>
      <c r="S1069" s="86">
        <v>3.258694740683935E-5</v>
      </c>
      <c r="T1069" s="58">
        <v>0.99912449734633602</v>
      </c>
    </row>
    <row r="1070" spans="1:20" x14ac:dyDescent="0.25">
      <c r="A1070" s="109">
        <v>1066</v>
      </c>
      <c r="B1070" s="226" t="s">
        <v>102</v>
      </c>
      <c r="C1070" s="118">
        <v>1011</v>
      </c>
      <c r="D1070" s="189">
        <v>0</v>
      </c>
      <c r="E1070" s="38">
        <v>3</v>
      </c>
      <c r="F1070" s="87">
        <v>0</v>
      </c>
      <c r="G1070" s="92">
        <v>0</v>
      </c>
      <c r="H1070" s="38">
        <v>6</v>
      </c>
      <c r="I1070" s="87">
        <v>0</v>
      </c>
      <c r="J1070" s="92">
        <v>0</v>
      </c>
      <c r="K1070" s="38">
        <v>2</v>
      </c>
      <c r="L1070" s="87">
        <v>0</v>
      </c>
      <c r="M1070" s="92">
        <v>0</v>
      </c>
      <c r="N1070" s="38">
        <v>4</v>
      </c>
      <c r="O1070" s="87">
        <v>0</v>
      </c>
      <c r="P1070" s="92">
        <v>0</v>
      </c>
      <c r="Q1070" s="38">
        <v>15</v>
      </c>
      <c r="R1070" s="87">
        <v>0</v>
      </c>
      <c r="S1070" s="86">
        <v>3.258694740683935E-5</v>
      </c>
      <c r="T1070" s="58">
        <v>0.99915708429374284</v>
      </c>
    </row>
    <row r="1071" spans="1:20" x14ac:dyDescent="0.25">
      <c r="A1071" s="109">
        <v>1067</v>
      </c>
      <c r="B1071" s="226">
        <v>2</v>
      </c>
      <c r="C1071" s="118">
        <v>758</v>
      </c>
      <c r="D1071" s="189">
        <v>0</v>
      </c>
      <c r="E1071" s="38">
        <v>3</v>
      </c>
      <c r="F1071" s="87">
        <v>0</v>
      </c>
      <c r="G1071" s="92">
        <v>0</v>
      </c>
      <c r="H1071" s="38">
        <v>4</v>
      </c>
      <c r="I1071" s="87">
        <v>0</v>
      </c>
      <c r="J1071" s="92">
        <v>0</v>
      </c>
      <c r="K1071" s="38">
        <v>4</v>
      </c>
      <c r="L1071" s="87">
        <v>0</v>
      </c>
      <c r="M1071" s="92">
        <v>0</v>
      </c>
      <c r="N1071" s="38">
        <v>4</v>
      </c>
      <c r="O1071" s="87">
        <v>0</v>
      </c>
      <c r="P1071" s="92">
        <v>0</v>
      </c>
      <c r="Q1071" s="38">
        <v>15</v>
      </c>
      <c r="R1071" s="87">
        <v>0</v>
      </c>
      <c r="S1071" s="86">
        <v>3.258694740683935E-5</v>
      </c>
      <c r="T1071" s="58">
        <v>0.99918967124114966</v>
      </c>
    </row>
    <row r="1072" spans="1:20" x14ac:dyDescent="0.25">
      <c r="A1072" s="109">
        <v>1068</v>
      </c>
      <c r="B1072" s="226" t="s">
        <v>165</v>
      </c>
      <c r="C1072" s="118">
        <v>330</v>
      </c>
      <c r="D1072" s="189">
        <v>9</v>
      </c>
      <c r="E1072" s="38">
        <v>10</v>
      </c>
      <c r="F1072" s="87">
        <v>0.9</v>
      </c>
      <c r="G1072" s="92">
        <v>0</v>
      </c>
      <c r="H1072" s="38">
        <v>5</v>
      </c>
      <c r="I1072" s="87">
        <v>0</v>
      </c>
      <c r="J1072" s="92"/>
      <c r="K1072" s="38"/>
      <c r="L1072" s="87"/>
      <c r="M1072" s="92"/>
      <c r="N1072" s="38"/>
      <c r="O1072" s="87"/>
      <c r="P1072" s="92">
        <v>9</v>
      </c>
      <c r="Q1072" s="38">
        <v>15</v>
      </c>
      <c r="R1072" s="87">
        <v>0.6</v>
      </c>
      <c r="S1072" s="86">
        <v>3.258694740683935E-5</v>
      </c>
      <c r="T1072" s="58">
        <v>0.99922225818855648</v>
      </c>
    </row>
    <row r="1073" spans="1:20" x14ac:dyDescent="0.25">
      <c r="A1073" s="109">
        <v>1069</v>
      </c>
      <c r="B1073" s="226" t="s">
        <v>181</v>
      </c>
      <c r="C1073" s="118">
        <v>178</v>
      </c>
      <c r="D1073" s="189">
        <v>8</v>
      </c>
      <c r="E1073" s="38">
        <v>8</v>
      </c>
      <c r="F1073" s="87">
        <v>1</v>
      </c>
      <c r="G1073" s="92">
        <v>5</v>
      </c>
      <c r="H1073" s="38">
        <v>5</v>
      </c>
      <c r="I1073" s="87">
        <v>1</v>
      </c>
      <c r="J1073" s="92">
        <v>1</v>
      </c>
      <c r="K1073" s="38">
        <v>1</v>
      </c>
      <c r="L1073" s="87">
        <v>1</v>
      </c>
      <c r="M1073" s="92">
        <v>1</v>
      </c>
      <c r="N1073" s="38">
        <v>1</v>
      </c>
      <c r="O1073" s="87">
        <v>1</v>
      </c>
      <c r="P1073" s="92">
        <v>15</v>
      </c>
      <c r="Q1073" s="38">
        <v>15</v>
      </c>
      <c r="R1073" s="87">
        <v>1</v>
      </c>
      <c r="S1073" s="86">
        <v>3.258694740683935E-5</v>
      </c>
      <c r="T1073" s="58">
        <v>0.9992548451359633</v>
      </c>
    </row>
    <row r="1074" spans="1:20" x14ac:dyDescent="0.25">
      <c r="A1074" s="109">
        <v>1070</v>
      </c>
      <c r="B1074" s="226">
        <v>2</v>
      </c>
      <c r="C1074" s="118">
        <v>1068</v>
      </c>
      <c r="D1074" s="189">
        <v>0</v>
      </c>
      <c r="E1074" s="38">
        <v>2</v>
      </c>
      <c r="F1074" s="87">
        <v>0</v>
      </c>
      <c r="G1074" s="92">
        <v>0</v>
      </c>
      <c r="H1074" s="38">
        <v>1</v>
      </c>
      <c r="I1074" s="87">
        <v>0</v>
      </c>
      <c r="J1074" s="92">
        <v>0</v>
      </c>
      <c r="K1074" s="38">
        <v>4</v>
      </c>
      <c r="L1074" s="87">
        <v>0</v>
      </c>
      <c r="M1074" s="92">
        <v>1</v>
      </c>
      <c r="N1074" s="38">
        <v>7</v>
      </c>
      <c r="O1074" s="87">
        <v>0.14285714285714285</v>
      </c>
      <c r="P1074" s="92">
        <v>1</v>
      </c>
      <c r="Q1074" s="38">
        <v>14</v>
      </c>
      <c r="R1074" s="87">
        <v>7.1428571428571425E-2</v>
      </c>
      <c r="S1074" s="86">
        <v>3.0414484246383393E-5</v>
      </c>
      <c r="T1074" s="58">
        <v>0.99928525962020964</v>
      </c>
    </row>
    <row r="1075" spans="1:20" x14ac:dyDescent="0.25">
      <c r="A1075" s="109">
        <v>1071</v>
      </c>
      <c r="B1075" s="226" t="s">
        <v>177</v>
      </c>
      <c r="C1075" s="118">
        <v>594</v>
      </c>
      <c r="D1075" s="189">
        <v>1</v>
      </c>
      <c r="E1075" s="38">
        <v>14</v>
      </c>
      <c r="F1075" s="87">
        <v>7.1428571428571425E-2</v>
      </c>
      <c r="G1075" s="92"/>
      <c r="H1075" s="38"/>
      <c r="I1075" s="87"/>
      <c r="J1075" s="92"/>
      <c r="K1075" s="38"/>
      <c r="L1075" s="87"/>
      <c r="M1075" s="92"/>
      <c r="N1075" s="38"/>
      <c r="O1075" s="87"/>
      <c r="P1075" s="92">
        <v>1</v>
      </c>
      <c r="Q1075" s="38">
        <v>14</v>
      </c>
      <c r="R1075" s="87">
        <v>7.1428571428571425E-2</v>
      </c>
      <c r="S1075" s="86">
        <v>3.0414484246383393E-5</v>
      </c>
      <c r="T1075" s="58">
        <v>0.99931567410445599</v>
      </c>
    </row>
    <row r="1076" spans="1:20" x14ac:dyDescent="0.25">
      <c r="A1076" s="109">
        <v>1072</v>
      </c>
      <c r="B1076" s="226" t="s">
        <v>153</v>
      </c>
      <c r="C1076" s="118">
        <v>465</v>
      </c>
      <c r="D1076" s="189">
        <v>12</v>
      </c>
      <c r="E1076" s="38">
        <v>12</v>
      </c>
      <c r="F1076" s="87">
        <v>1</v>
      </c>
      <c r="G1076" s="92">
        <v>2</v>
      </c>
      <c r="H1076" s="38">
        <v>2</v>
      </c>
      <c r="I1076" s="87">
        <v>1</v>
      </c>
      <c r="J1076" s="92"/>
      <c r="K1076" s="38"/>
      <c r="L1076" s="87"/>
      <c r="M1076" s="92"/>
      <c r="N1076" s="38"/>
      <c r="O1076" s="87"/>
      <c r="P1076" s="92">
        <v>14</v>
      </c>
      <c r="Q1076" s="38">
        <v>14</v>
      </c>
      <c r="R1076" s="87">
        <v>1</v>
      </c>
      <c r="S1076" s="86">
        <v>3.0414484246383393E-5</v>
      </c>
      <c r="T1076" s="58">
        <v>0.99934608858870233</v>
      </c>
    </row>
    <row r="1077" spans="1:20" x14ac:dyDescent="0.25">
      <c r="A1077" s="109">
        <v>1073</v>
      </c>
      <c r="B1077" s="226" t="s">
        <v>181</v>
      </c>
      <c r="C1077" s="118">
        <v>845</v>
      </c>
      <c r="D1077" s="189">
        <v>2</v>
      </c>
      <c r="E1077" s="38">
        <v>2</v>
      </c>
      <c r="F1077" s="87">
        <v>1</v>
      </c>
      <c r="G1077" s="92"/>
      <c r="H1077" s="38"/>
      <c r="I1077" s="87"/>
      <c r="J1077" s="92">
        <v>4</v>
      </c>
      <c r="K1077" s="38">
        <v>4</v>
      </c>
      <c r="L1077" s="87">
        <v>1</v>
      </c>
      <c r="M1077" s="92">
        <v>3</v>
      </c>
      <c r="N1077" s="38">
        <v>7</v>
      </c>
      <c r="O1077" s="87">
        <v>0.42857142857142855</v>
      </c>
      <c r="P1077" s="92">
        <v>9</v>
      </c>
      <c r="Q1077" s="38">
        <v>13</v>
      </c>
      <c r="R1077" s="87">
        <v>0.69230769230769229</v>
      </c>
      <c r="S1077" s="86">
        <v>2.8242021085927436E-5</v>
      </c>
      <c r="T1077" s="58">
        <v>0.99937433060978831</v>
      </c>
    </row>
    <row r="1078" spans="1:20" x14ac:dyDescent="0.25">
      <c r="A1078" s="109">
        <v>1074</v>
      </c>
      <c r="B1078" s="226" t="s">
        <v>38</v>
      </c>
      <c r="C1078" s="118">
        <v>623</v>
      </c>
      <c r="D1078" s="189">
        <v>0</v>
      </c>
      <c r="E1078" s="38">
        <v>6</v>
      </c>
      <c r="F1078" s="87">
        <v>0</v>
      </c>
      <c r="G1078" s="92">
        <v>0</v>
      </c>
      <c r="H1078" s="38">
        <v>5</v>
      </c>
      <c r="I1078" s="87">
        <v>0</v>
      </c>
      <c r="J1078" s="92">
        <v>0</v>
      </c>
      <c r="K1078" s="38">
        <v>2</v>
      </c>
      <c r="L1078" s="87">
        <v>0</v>
      </c>
      <c r="M1078" s="92"/>
      <c r="N1078" s="38"/>
      <c r="O1078" s="87"/>
      <c r="P1078" s="92">
        <v>0</v>
      </c>
      <c r="Q1078" s="38">
        <v>13</v>
      </c>
      <c r="R1078" s="87">
        <v>0</v>
      </c>
      <c r="S1078" s="86">
        <v>2.8242021085927436E-5</v>
      </c>
      <c r="T1078" s="58">
        <v>0.99940257263087429</v>
      </c>
    </row>
    <row r="1079" spans="1:20" x14ac:dyDescent="0.25">
      <c r="A1079" s="109">
        <v>1075</v>
      </c>
      <c r="B1079" s="226" t="s">
        <v>151</v>
      </c>
      <c r="C1079" s="118">
        <v>889</v>
      </c>
      <c r="D1079" s="189">
        <v>0</v>
      </c>
      <c r="E1079" s="38">
        <v>1</v>
      </c>
      <c r="F1079" s="87">
        <v>0</v>
      </c>
      <c r="G1079" s="92">
        <v>0</v>
      </c>
      <c r="H1079" s="38">
        <v>3</v>
      </c>
      <c r="I1079" s="87">
        <v>0</v>
      </c>
      <c r="J1079" s="92">
        <v>0</v>
      </c>
      <c r="K1079" s="38">
        <v>1</v>
      </c>
      <c r="L1079" s="87">
        <v>0</v>
      </c>
      <c r="M1079" s="92">
        <v>1</v>
      </c>
      <c r="N1079" s="38">
        <v>6</v>
      </c>
      <c r="O1079" s="87">
        <v>0.16666666666666666</v>
      </c>
      <c r="P1079" s="92">
        <v>1</v>
      </c>
      <c r="Q1079" s="38">
        <v>11</v>
      </c>
      <c r="R1079" s="87">
        <v>9.0909090909090912E-2</v>
      </c>
      <c r="S1079" s="86">
        <v>2.3897094765015522E-5</v>
      </c>
      <c r="T1079" s="58">
        <v>0.99942646972563931</v>
      </c>
    </row>
    <row r="1080" spans="1:20" x14ac:dyDescent="0.25">
      <c r="A1080" s="109">
        <v>1076</v>
      </c>
      <c r="B1080" s="226" t="s">
        <v>176</v>
      </c>
      <c r="C1080" s="118">
        <v>947</v>
      </c>
      <c r="D1080" s="189">
        <v>0</v>
      </c>
      <c r="E1080" s="38">
        <v>1</v>
      </c>
      <c r="F1080" s="87">
        <v>0</v>
      </c>
      <c r="G1080" s="92">
        <v>3</v>
      </c>
      <c r="H1080" s="38">
        <v>5</v>
      </c>
      <c r="I1080" s="87">
        <v>0.6</v>
      </c>
      <c r="J1080" s="92">
        <v>1</v>
      </c>
      <c r="K1080" s="38">
        <v>1</v>
      </c>
      <c r="L1080" s="87">
        <v>1</v>
      </c>
      <c r="M1080" s="92">
        <v>3</v>
      </c>
      <c r="N1080" s="38">
        <v>3</v>
      </c>
      <c r="O1080" s="87">
        <v>1</v>
      </c>
      <c r="P1080" s="92">
        <v>7</v>
      </c>
      <c r="Q1080" s="38">
        <v>10</v>
      </c>
      <c r="R1080" s="87">
        <v>0.7</v>
      </c>
      <c r="S1080" s="86">
        <v>2.1724631604559565E-5</v>
      </c>
      <c r="T1080" s="58">
        <v>0.99944819435724386</v>
      </c>
    </row>
    <row r="1081" spans="1:20" x14ac:dyDescent="0.25">
      <c r="A1081" s="109">
        <v>1077</v>
      </c>
      <c r="B1081" s="226" t="s">
        <v>162</v>
      </c>
      <c r="C1081" s="118">
        <v>649</v>
      </c>
      <c r="D1081" s="189">
        <v>0</v>
      </c>
      <c r="E1081" s="38">
        <v>1</v>
      </c>
      <c r="F1081" s="87">
        <v>0</v>
      </c>
      <c r="G1081" s="92">
        <v>1</v>
      </c>
      <c r="H1081" s="38">
        <v>3</v>
      </c>
      <c r="I1081" s="87">
        <v>0.33333333333333331</v>
      </c>
      <c r="J1081" s="92">
        <v>0</v>
      </c>
      <c r="K1081" s="38">
        <v>1</v>
      </c>
      <c r="L1081" s="87">
        <v>0</v>
      </c>
      <c r="M1081" s="92">
        <v>2</v>
      </c>
      <c r="N1081" s="38">
        <v>5</v>
      </c>
      <c r="O1081" s="87">
        <v>0.4</v>
      </c>
      <c r="P1081" s="92">
        <v>3</v>
      </c>
      <c r="Q1081" s="38">
        <v>10</v>
      </c>
      <c r="R1081" s="87">
        <v>0.3</v>
      </c>
      <c r="S1081" s="86">
        <v>2.1724631604559565E-5</v>
      </c>
      <c r="T1081" s="58">
        <v>0.9994699189888484</v>
      </c>
    </row>
    <row r="1082" spans="1:20" x14ac:dyDescent="0.25">
      <c r="A1082" s="109">
        <v>1078</v>
      </c>
      <c r="B1082" s="226" t="s">
        <v>179</v>
      </c>
      <c r="C1082" s="118">
        <v>259</v>
      </c>
      <c r="D1082" s="189">
        <v>4</v>
      </c>
      <c r="E1082" s="38">
        <v>10</v>
      </c>
      <c r="F1082" s="87">
        <v>0.4</v>
      </c>
      <c r="G1082" s="92"/>
      <c r="H1082" s="38"/>
      <c r="I1082" s="87"/>
      <c r="J1082" s="92"/>
      <c r="K1082" s="38"/>
      <c r="L1082" s="87"/>
      <c r="M1082" s="92"/>
      <c r="N1082" s="38"/>
      <c r="O1082" s="87"/>
      <c r="P1082" s="92">
        <v>4</v>
      </c>
      <c r="Q1082" s="38">
        <v>10</v>
      </c>
      <c r="R1082" s="87">
        <v>0.4</v>
      </c>
      <c r="S1082" s="86">
        <v>2.1724631604559565E-5</v>
      </c>
      <c r="T1082" s="58">
        <v>0.99949164362045295</v>
      </c>
    </row>
    <row r="1083" spans="1:20" x14ac:dyDescent="0.25">
      <c r="A1083" s="109">
        <v>1079</v>
      </c>
      <c r="B1083" s="226" t="s">
        <v>188</v>
      </c>
      <c r="C1083" s="118">
        <v>133</v>
      </c>
      <c r="D1083" s="189">
        <v>0</v>
      </c>
      <c r="E1083" s="38">
        <v>5</v>
      </c>
      <c r="F1083" s="87">
        <v>0</v>
      </c>
      <c r="G1083" s="92">
        <v>0</v>
      </c>
      <c r="H1083" s="38">
        <v>2</v>
      </c>
      <c r="I1083" s="87">
        <v>0</v>
      </c>
      <c r="J1083" s="92">
        <v>0</v>
      </c>
      <c r="K1083" s="38">
        <v>1</v>
      </c>
      <c r="L1083" s="87">
        <v>0</v>
      </c>
      <c r="M1083" s="92">
        <v>0</v>
      </c>
      <c r="N1083" s="38">
        <v>2</v>
      </c>
      <c r="O1083" s="87">
        <v>0</v>
      </c>
      <c r="P1083" s="92">
        <v>0</v>
      </c>
      <c r="Q1083" s="38">
        <v>10</v>
      </c>
      <c r="R1083" s="87">
        <v>0</v>
      </c>
      <c r="S1083" s="86">
        <v>2.1724631604559565E-5</v>
      </c>
      <c r="T1083" s="58">
        <v>0.9995133682520575</v>
      </c>
    </row>
    <row r="1084" spans="1:20" x14ac:dyDescent="0.25">
      <c r="A1084" s="109">
        <v>1080</v>
      </c>
      <c r="B1084" s="226" t="s">
        <v>39</v>
      </c>
      <c r="C1084" s="118">
        <v>45</v>
      </c>
      <c r="D1084" s="189">
        <v>1</v>
      </c>
      <c r="E1084" s="38">
        <v>2</v>
      </c>
      <c r="F1084" s="87">
        <v>0.5</v>
      </c>
      <c r="G1084" s="92">
        <v>1</v>
      </c>
      <c r="H1084" s="38">
        <v>8</v>
      </c>
      <c r="I1084" s="87">
        <v>0.125</v>
      </c>
      <c r="J1084" s="92"/>
      <c r="K1084" s="38"/>
      <c r="L1084" s="87"/>
      <c r="M1084" s="92"/>
      <c r="N1084" s="38"/>
      <c r="O1084" s="87"/>
      <c r="P1084" s="92">
        <v>2</v>
      </c>
      <c r="Q1084" s="38">
        <v>10</v>
      </c>
      <c r="R1084" s="87">
        <v>0.2</v>
      </c>
      <c r="S1084" s="86">
        <v>2.1724631604559565E-5</v>
      </c>
      <c r="T1084" s="58">
        <v>0.99953509288366205</v>
      </c>
    </row>
    <row r="1085" spans="1:20" x14ac:dyDescent="0.25">
      <c r="A1085" s="109">
        <v>1081</v>
      </c>
      <c r="B1085" s="226" t="s">
        <v>153</v>
      </c>
      <c r="C1085" s="118">
        <v>10</v>
      </c>
      <c r="D1085" s="189">
        <v>3</v>
      </c>
      <c r="E1085" s="38">
        <v>3</v>
      </c>
      <c r="F1085" s="87">
        <v>1</v>
      </c>
      <c r="G1085" s="92">
        <v>2</v>
      </c>
      <c r="H1085" s="38">
        <v>2</v>
      </c>
      <c r="I1085" s="87">
        <v>1</v>
      </c>
      <c r="J1085" s="92">
        <v>5</v>
      </c>
      <c r="K1085" s="38">
        <v>5</v>
      </c>
      <c r="L1085" s="87">
        <v>1</v>
      </c>
      <c r="M1085" s="92"/>
      <c r="N1085" s="38"/>
      <c r="O1085" s="87"/>
      <c r="P1085" s="92">
        <v>10</v>
      </c>
      <c r="Q1085" s="38">
        <v>10</v>
      </c>
      <c r="R1085" s="87">
        <v>1</v>
      </c>
      <c r="S1085" s="86">
        <v>2.1724631604559565E-5</v>
      </c>
      <c r="T1085" s="58">
        <v>0.99955681751526659</v>
      </c>
    </row>
    <row r="1086" spans="1:20" x14ac:dyDescent="0.25">
      <c r="A1086" s="109">
        <v>1082</v>
      </c>
      <c r="B1086" s="226" t="s">
        <v>38</v>
      </c>
      <c r="C1086" s="118">
        <v>3</v>
      </c>
      <c r="D1086" s="189">
        <v>4</v>
      </c>
      <c r="E1086" s="38">
        <v>10</v>
      </c>
      <c r="F1086" s="87">
        <v>0.4</v>
      </c>
      <c r="G1086" s="92"/>
      <c r="H1086" s="38"/>
      <c r="I1086" s="87"/>
      <c r="J1086" s="92"/>
      <c r="K1086" s="38"/>
      <c r="L1086" s="87"/>
      <c r="M1086" s="92"/>
      <c r="N1086" s="38"/>
      <c r="O1086" s="87"/>
      <c r="P1086" s="92">
        <v>4</v>
      </c>
      <c r="Q1086" s="38">
        <v>10</v>
      </c>
      <c r="R1086" s="87">
        <v>0.4</v>
      </c>
      <c r="S1086" s="86">
        <v>2.1724631604559565E-5</v>
      </c>
      <c r="T1086" s="58">
        <v>0.99957854214687114</v>
      </c>
    </row>
    <row r="1087" spans="1:20" x14ac:dyDescent="0.25">
      <c r="A1087" s="109">
        <v>1083</v>
      </c>
      <c r="B1087" s="226" t="s">
        <v>150</v>
      </c>
      <c r="C1087" s="118">
        <v>773</v>
      </c>
      <c r="D1087" s="189">
        <v>0</v>
      </c>
      <c r="E1087" s="38">
        <v>1</v>
      </c>
      <c r="F1087" s="87">
        <v>0</v>
      </c>
      <c r="G1087" s="92">
        <v>0</v>
      </c>
      <c r="H1087" s="38">
        <v>3</v>
      </c>
      <c r="I1087" s="87">
        <v>0</v>
      </c>
      <c r="J1087" s="92">
        <v>0</v>
      </c>
      <c r="K1087" s="38">
        <v>2</v>
      </c>
      <c r="L1087" s="87">
        <v>0</v>
      </c>
      <c r="M1087" s="92">
        <v>0</v>
      </c>
      <c r="N1087" s="38">
        <v>3</v>
      </c>
      <c r="O1087" s="87">
        <v>0</v>
      </c>
      <c r="P1087" s="92">
        <v>0</v>
      </c>
      <c r="Q1087" s="38">
        <v>9</v>
      </c>
      <c r="R1087" s="87">
        <v>0</v>
      </c>
      <c r="S1087" s="86">
        <v>1.9552168444103607E-5</v>
      </c>
      <c r="T1087" s="58">
        <v>0.99959809431531521</v>
      </c>
    </row>
    <row r="1088" spans="1:20" x14ac:dyDescent="0.25">
      <c r="A1088" s="109">
        <v>1084</v>
      </c>
      <c r="B1088" s="226" t="s">
        <v>160</v>
      </c>
      <c r="C1088" s="118">
        <v>762</v>
      </c>
      <c r="D1088" s="189">
        <v>0</v>
      </c>
      <c r="E1088" s="38">
        <v>1</v>
      </c>
      <c r="F1088" s="87">
        <v>0</v>
      </c>
      <c r="G1088" s="92"/>
      <c r="H1088" s="38"/>
      <c r="I1088" s="87"/>
      <c r="J1088" s="92">
        <v>0</v>
      </c>
      <c r="K1088" s="38">
        <v>2</v>
      </c>
      <c r="L1088" s="87">
        <v>0</v>
      </c>
      <c r="M1088" s="92">
        <v>0</v>
      </c>
      <c r="N1088" s="38">
        <v>6</v>
      </c>
      <c r="O1088" s="87">
        <v>0</v>
      </c>
      <c r="P1088" s="92">
        <v>0</v>
      </c>
      <c r="Q1088" s="38">
        <v>9</v>
      </c>
      <c r="R1088" s="87">
        <v>0</v>
      </c>
      <c r="S1088" s="86">
        <v>1.9552168444103607E-5</v>
      </c>
      <c r="T1088" s="58">
        <v>0.99961764648375928</v>
      </c>
    </row>
    <row r="1089" spans="1:20" x14ac:dyDescent="0.25">
      <c r="A1089" s="109">
        <v>1085</v>
      </c>
      <c r="B1089" s="226">
        <v>2</v>
      </c>
      <c r="C1089" s="118">
        <v>603</v>
      </c>
      <c r="D1089" s="189">
        <v>1</v>
      </c>
      <c r="E1089" s="38">
        <v>8</v>
      </c>
      <c r="F1089" s="87">
        <v>0.125</v>
      </c>
      <c r="G1089" s="92">
        <v>0</v>
      </c>
      <c r="H1089" s="38">
        <v>1</v>
      </c>
      <c r="I1089" s="87">
        <v>0</v>
      </c>
      <c r="J1089" s="92"/>
      <c r="K1089" s="38"/>
      <c r="L1089" s="87"/>
      <c r="M1089" s="92"/>
      <c r="N1089" s="38"/>
      <c r="O1089" s="87"/>
      <c r="P1089" s="92">
        <v>1</v>
      </c>
      <c r="Q1089" s="38">
        <v>9</v>
      </c>
      <c r="R1089" s="87">
        <v>0.1111111111111111</v>
      </c>
      <c r="S1089" s="86">
        <v>1.9552168444103607E-5</v>
      </c>
      <c r="T1089" s="58">
        <v>0.99963719865220335</v>
      </c>
    </row>
    <row r="1090" spans="1:20" x14ac:dyDescent="0.25">
      <c r="A1090" s="109">
        <v>1086</v>
      </c>
      <c r="B1090" s="226" t="s">
        <v>166</v>
      </c>
      <c r="C1090" s="118">
        <v>238</v>
      </c>
      <c r="D1090" s="189">
        <v>1</v>
      </c>
      <c r="E1090" s="38">
        <v>1</v>
      </c>
      <c r="F1090" s="87">
        <v>1</v>
      </c>
      <c r="G1090" s="92">
        <v>3</v>
      </c>
      <c r="H1090" s="38">
        <v>3</v>
      </c>
      <c r="I1090" s="87">
        <v>1</v>
      </c>
      <c r="J1090" s="92">
        <v>2</v>
      </c>
      <c r="K1090" s="38">
        <v>2</v>
      </c>
      <c r="L1090" s="87">
        <v>1</v>
      </c>
      <c r="M1090" s="92">
        <v>3</v>
      </c>
      <c r="N1090" s="38">
        <v>3</v>
      </c>
      <c r="O1090" s="87">
        <v>1</v>
      </c>
      <c r="P1090" s="92">
        <v>9</v>
      </c>
      <c r="Q1090" s="38">
        <v>9</v>
      </c>
      <c r="R1090" s="87">
        <v>1</v>
      </c>
      <c r="S1090" s="86">
        <v>1.9552168444103607E-5</v>
      </c>
      <c r="T1090" s="58">
        <v>0.99965675082064742</v>
      </c>
    </row>
    <row r="1091" spans="1:20" x14ac:dyDescent="0.25">
      <c r="A1091" s="109">
        <v>1087</v>
      </c>
      <c r="B1091" s="226" t="s">
        <v>181</v>
      </c>
      <c r="C1091" s="118">
        <v>128</v>
      </c>
      <c r="D1091" s="189">
        <v>1</v>
      </c>
      <c r="E1091" s="38">
        <v>1</v>
      </c>
      <c r="F1091" s="87">
        <v>1</v>
      </c>
      <c r="G1091" s="92"/>
      <c r="H1091" s="38"/>
      <c r="I1091" s="87"/>
      <c r="J1091" s="92">
        <v>2</v>
      </c>
      <c r="K1091" s="38">
        <v>2</v>
      </c>
      <c r="L1091" s="87">
        <v>1</v>
      </c>
      <c r="M1091" s="92">
        <v>0</v>
      </c>
      <c r="N1091" s="38">
        <v>6</v>
      </c>
      <c r="O1091" s="87">
        <v>0</v>
      </c>
      <c r="P1091" s="92">
        <v>3</v>
      </c>
      <c r="Q1091" s="38">
        <v>9</v>
      </c>
      <c r="R1091" s="87">
        <v>0.33333333333333331</v>
      </c>
      <c r="S1091" s="86">
        <v>1.9552168444103607E-5</v>
      </c>
      <c r="T1091" s="58">
        <v>0.99967630298909149</v>
      </c>
    </row>
    <row r="1092" spans="1:20" x14ac:dyDescent="0.25">
      <c r="A1092" s="109">
        <v>1088</v>
      </c>
      <c r="B1092" s="226" t="s">
        <v>183</v>
      </c>
      <c r="C1092" s="118">
        <v>775</v>
      </c>
      <c r="D1092" s="189">
        <v>0</v>
      </c>
      <c r="E1092" s="38">
        <v>4</v>
      </c>
      <c r="F1092" s="87">
        <v>0</v>
      </c>
      <c r="G1092" s="92">
        <v>0</v>
      </c>
      <c r="H1092" s="38">
        <v>1</v>
      </c>
      <c r="I1092" s="87">
        <v>0</v>
      </c>
      <c r="J1092" s="92"/>
      <c r="K1092" s="38"/>
      <c r="L1092" s="87"/>
      <c r="M1092" s="92">
        <v>0</v>
      </c>
      <c r="N1092" s="38">
        <v>3</v>
      </c>
      <c r="O1092" s="87">
        <v>0</v>
      </c>
      <c r="P1092" s="92">
        <v>0</v>
      </c>
      <c r="Q1092" s="38">
        <v>8</v>
      </c>
      <c r="R1092" s="87">
        <v>0</v>
      </c>
      <c r="S1092" s="86">
        <v>1.7379705283647654E-5</v>
      </c>
      <c r="T1092" s="58">
        <v>0.99969368269437509</v>
      </c>
    </row>
    <row r="1093" spans="1:20" x14ac:dyDescent="0.25">
      <c r="A1093" s="109">
        <v>1089</v>
      </c>
      <c r="B1093" s="226" t="s">
        <v>165</v>
      </c>
      <c r="C1093" s="118">
        <v>158</v>
      </c>
      <c r="D1093" s="189">
        <v>3</v>
      </c>
      <c r="E1093" s="38">
        <v>3</v>
      </c>
      <c r="F1093" s="87">
        <v>1</v>
      </c>
      <c r="G1093" s="92"/>
      <c r="H1093" s="38"/>
      <c r="I1093" s="87"/>
      <c r="J1093" s="92">
        <v>3</v>
      </c>
      <c r="K1093" s="38">
        <v>3</v>
      </c>
      <c r="L1093" s="87">
        <v>1</v>
      </c>
      <c r="M1093" s="92">
        <v>2</v>
      </c>
      <c r="N1093" s="38">
        <v>2</v>
      </c>
      <c r="O1093" s="87">
        <v>1</v>
      </c>
      <c r="P1093" s="92">
        <v>8</v>
      </c>
      <c r="Q1093" s="38">
        <v>8</v>
      </c>
      <c r="R1093" s="87">
        <v>1</v>
      </c>
      <c r="S1093" s="86">
        <v>1.7379705283647654E-5</v>
      </c>
      <c r="T1093" s="58">
        <v>0.99971106239965868</v>
      </c>
    </row>
    <row r="1094" spans="1:20" x14ac:dyDescent="0.25">
      <c r="A1094" s="109">
        <v>1090</v>
      </c>
      <c r="B1094" s="226" t="s">
        <v>181</v>
      </c>
      <c r="C1094" s="118">
        <v>110</v>
      </c>
      <c r="D1094" s="189">
        <v>1</v>
      </c>
      <c r="E1094" s="38">
        <v>2</v>
      </c>
      <c r="F1094" s="87">
        <v>0.5</v>
      </c>
      <c r="G1094" s="92">
        <v>2</v>
      </c>
      <c r="H1094" s="38">
        <v>5</v>
      </c>
      <c r="I1094" s="87">
        <v>0.4</v>
      </c>
      <c r="J1094" s="92"/>
      <c r="K1094" s="38"/>
      <c r="L1094" s="87"/>
      <c r="M1094" s="92"/>
      <c r="N1094" s="38"/>
      <c r="O1094" s="87"/>
      <c r="P1094" s="92">
        <v>3</v>
      </c>
      <c r="Q1094" s="38">
        <v>7</v>
      </c>
      <c r="R1094" s="87">
        <v>0.42857142857142855</v>
      </c>
      <c r="S1094" s="86">
        <v>1.5207242123191697E-5</v>
      </c>
      <c r="T1094" s="58">
        <v>0.99972626964178191</v>
      </c>
    </row>
    <row r="1095" spans="1:20" x14ac:dyDescent="0.25">
      <c r="A1095" s="109">
        <v>1091</v>
      </c>
      <c r="B1095" s="226" t="s">
        <v>181</v>
      </c>
      <c r="C1095" s="118">
        <v>50</v>
      </c>
      <c r="D1095" s="189">
        <v>3</v>
      </c>
      <c r="E1095" s="38">
        <v>3</v>
      </c>
      <c r="F1095" s="87">
        <v>1</v>
      </c>
      <c r="G1095" s="92">
        <v>1</v>
      </c>
      <c r="H1095" s="38">
        <v>1</v>
      </c>
      <c r="I1095" s="87">
        <v>1</v>
      </c>
      <c r="J1095" s="92">
        <v>2</v>
      </c>
      <c r="K1095" s="38">
        <v>2</v>
      </c>
      <c r="L1095" s="87">
        <v>1</v>
      </c>
      <c r="M1095" s="92">
        <v>1</v>
      </c>
      <c r="N1095" s="38">
        <v>1</v>
      </c>
      <c r="O1095" s="87">
        <v>1</v>
      </c>
      <c r="P1095" s="92">
        <v>7</v>
      </c>
      <c r="Q1095" s="38">
        <v>7</v>
      </c>
      <c r="R1095" s="87">
        <v>1</v>
      </c>
      <c r="S1095" s="86">
        <v>1.5207242123191697E-5</v>
      </c>
      <c r="T1095" s="58">
        <v>0.99974147688390513</v>
      </c>
    </row>
    <row r="1096" spans="1:20" x14ac:dyDescent="0.25">
      <c r="A1096" s="109">
        <v>1092</v>
      </c>
      <c r="B1096" s="226" t="s">
        <v>187</v>
      </c>
      <c r="C1096" s="118">
        <v>864</v>
      </c>
      <c r="D1096" s="189">
        <v>1</v>
      </c>
      <c r="E1096" s="38">
        <v>5</v>
      </c>
      <c r="F1096" s="87">
        <v>0.2</v>
      </c>
      <c r="G1096" s="92">
        <v>0</v>
      </c>
      <c r="H1096" s="38">
        <v>1</v>
      </c>
      <c r="I1096" s="87">
        <v>0</v>
      </c>
      <c r="J1096" s="92"/>
      <c r="K1096" s="38"/>
      <c r="L1096" s="87"/>
      <c r="M1096" s="92"/>
      <c r="N1096" s="38"/>
      <c r="O1096" s="87"/>
      <c r="P1096" s="92">
        <v>1</v>
      </c>
      <c r="Q1096" s="38">
        <v>6</v>
      </c>
      <c r="R1096" s="87">
        <v>0.16666666666666666</v>
      </c>
      <c r="S1096" s="86">
        <v>1.3034778962735739E-5</v>
      </c>
      <c r="T1096" s="58">
        <v>0.99975451166286788</v>
      </c>
    </row>
    <row r="1097" spans="1:20" x14ac:dyDescent="0.25">
      <c r="A1097" s="109">
        <v>1093</v>
      </c>
      <c r="B1097" s="226" t="s">
        <v>137</v>
      </c>
      <c r="C1097" s="118">
        <v>767</v>
      </c>
      <c r="D1097" s="189">
        <v>0</v>
      </c>
      <c r="E1097" s="38">
        <v>1</v>
      </c>
      <c r="F1097" s="87">
        <v>0</v>
      </c>
      <c r="G1097" s="92"/>
      <c r="H1097" s="38"/>
      <c r="I1097" s="87"/>
      <c r="J1097" s="92">
        <v>0</v>
      </c>
      <c r="K1097" s="38">
        <v>2</v>
      </c>
      <c r="L1097" s="87">
        <v>0</v>
      </c>
      <c r="M1097" s="92">
        <v>0</v>
      </c>
      <c r="N1097" s="38">
        <v>3</v>
      </c>
      <c r="O1097" s="87">
        <v>0</v>
      </c>
      <c r="P1097" s="92">
        <v>0</v>
      </c>
      <c r="Q1097" s="38">
        <v>6</v>
      </c>
      <c r="R1097" s="87">
        <v>0</v>
      </c>
      <c r="S1097" s="86">
        <v>1.3034778962735739E-5</v>
      </c>
      <c r="T1097" s="58">
        <v>0.99976754644183063</v>
      </c>
    </row>
    <row r="1098" spans="1:20" x14ac:dyDescent="0.25">
      <c r="A1098" s="109">
        <v>1094</v>
      </c>
      <c r="B1098" s="226" t="s">
        <v>167</v>
      </c>
      <c r="C1098" s="118">
        <v>692</v>
      </c>
      <c r="D1098" s="189">
        <v>0</v>
      </c>
      <c r="E1098" s="38">
        <v>1</v>
      </c>
      <c r="F1098" s="87">
        <v>0</v>
      </c>
      <c r="G1098" s="92">
        <v>0</v>
      </c>
      <c r="H1098" s="38">
        <v>1</v>
      </c>
      <c r="I1098" s="87">
        <v>0</v>
      </c>
      <c r="J1098" s="92">
        <v>0</v>
      </c>
      <c r="K1098" s="38">
        <v>1</v>
      </c>
      <c r="L1098" s="87">
        <v>0</v>
      </c>
      <c r="M1098" s="92">
        <v>0</v>
      </c>
      <c r="N1098" s="38">
        <v>3</v>
      </c>
      <c r="O1098" s="87">
        <v>0</v>
      </c>
      <c r="P1098" s="92">
        <v>0</v>
      </c>
      <c r="Q1098" s="38">
        <v>6</v>
      </c>
      <c r="R1098" s="87">
        <v>0</v>
      </c>
      <c r="S1098" s="86">
        <v>1.3034778962735739E-5</v>
      </c>
      <c r="T1098" s="58">
        <v>0.99978058122079339</v>
      </c>
    </row>
    <row r="1099" spans="1:20" x14ac:dyDescent="0.25">
      <c r="A1099" s="109">
        <v>1095</v>
      </c>
      <c r="B1099" s="226" t="s">
        <v>193</v>
      </c>
      <c r="C1099" s="118">
        <v>593</v>
      </c>
      <c r="D1099" s="189">
        <v>0</v>
      </c>
      <c r="E1099" s="38">
        <v>3</v>
      </c>
      <c r="F1099" s="87">
        <v>0</v>
      </c>
      <c r="G1099" s="92">
        <v>0</v>
      </c>
      <c r="H1099" s="38">
        <v>3</v>
      </c>
      <c r="I1099" s="87">
        <v>0</v>
      </c>
      <c r="J1099" s="92"/>
      <c r="K1099" s="38"/>
      <c r="L1099" s="87"/>
      <c r="M1099" s="92"/>
      <c r="N1099" s="38"/>
      <c r="O1099" s="87"/>
      <c r="P1099" s="92">
        <v>0</v>
      </c>
      <c r="Q1099" s="38">
        <v>6</v>
      </c>
      <c r="R1099" s="87">
        <v>0</v>
      </c>
      <c r="S1099" s="86">
        <v>1.3034778962735739E-5</v>
      </c>
      <c r="T1099" s="58">
        <v>0.99979361599975614</v>
      </c>
    </row>
    <row r="1100" spans="1:20" x14ac:dyDescent="0.25">
      <c r="A1100" s="109">
        <v>1096</v>
      </c>
      <c r="B1100" s="226" t="s">
        <v>25</v>
      </c>
      <c r="C1100" s="118">
        <v>562</v>
      </c>
      <c r="D1100" s="189">
        <v>0</v>
      </c>
      <c r="E1100" s="38">
        <v>3</v>
      </c>
      <c r="F1100" s="87">
        <v>0</v>
      </c>
      <c r="G1100" s="92">
        <v>0</v>
      </c>
      <c r="H1100" s="38">
        <v>3</v>
      </c>
      <c r="I1100" s="87">
        <v>0</v>
      </c>
      <c r="J1100" s="92"/>
      <c r="K1100" s="38"/>
      <c r="L1100" s="87"/>
      <c r="M1100" s="92"/>
      <c r="N1100" s="38"/>
      <c r="O1100" s="87"/>
      <c r="P1100" s="92">
        <v>0</v>
      </c>
      <c r="Q1100" s="38">
        <v>6</v>
      </c>
      <c r="R1100" s="87">
        <v>0</v>
      </c>
      <c r="S1100" s="86">
        <v>1.3034778962735739E-5</v>
      </c>
      <c r="T1100" s="58">
        <v>0.99980665077871889</v>
      </c>
    </row>
    <row r="1101" spans="1:20" x14ac:dyDescent="0.25">
      <c r="A1101" s="109">
        <v>1097</v>
      </c>
      <c r="B1101" s="226" t="s">
        <v>68</v>
      </c>
      <c r="C1101" s="118">
        <v>486</v>
      </c>
      <c r="D1101" s="189">
        <v>3</v>
      </c>
      <c r="E1101" s="38">
        <v>3</v>
      </c>
      <c r="F1101" s="87">
        <v>1</v>
      </c>
      <c r="G1101" s="92">
        <v>1</v>
      </c>
      <c r="H1101" s="38">
        <v>1</v>
      </c>
      <c r="I1101" s="87">
        <v>1</v>
      </c>
      <c r="J1101" s="92">
        <v>2</v>
      </c>
      <c r="K1101" s="38">
        <v>2</v>
      </c>
      <c r="L1101" s="87">
        <v>1</v>
      </c>
      <c r="M1101" s="92"/>
      <c r="N1101" s="38"/>
      <c r="O1101" s="87"/>
      <c r="P1101" s="92">
        <v>6</v>
      </c>
      <c r="Q1101" s="38">
        <v>6</v>
      </c>
      <c r="R1101" s="87">
        <v>1</v>
      </c>
      <c r="S1101" s="86">
        <v>1.3034778962735739E-5</v>
      </c>
      <c r="T1101" s="58">
        <v>0.99981968555768164</v>
      </c>
    </row>
    <row r="1102" spans="1:20" x14ac:dyDescent="0.25">
      <c r="A1102" s="109">
        <v>1098</v>
      </c>
      <c r="B1102" s="226" t="s">
        <v>166</v>
      </c>
      <c r="C1102" s="118">
        <v>156</v>
      </c>
      <c r="D1102" s="189">
        <v>4</v>
      </c>
      <c r="E1102" s="38">
        <v>4</v>
      </c>
      <c r="F1102" s="87">
        <v>1</v>
      </c>
      <c r="G1102" s="92">
        <v>2</v>
      </c>
      <c r="H1102" s="38">
        <v>2</v>
      </c>
      <c r="I1102" s="87">
        <v>1</v>
      </c>
      <c r="J1102" s="92"/>
      <c r="K1102" s="38"/>
      <c r="L1102" s="87"/>
      <c r="M1102" s="92"/>
      <c r="N1102" s="38"/>
      <c r="O1102" s="87"/>
      <c r="P1102" s="92">
        <v>6</v>
      </c>
      <c r="Q1102" s="38">
        <v>6</v>
      </c>
      <c r="R1102" s="87">
        <v>1</v>
      </c>
      <c r="S1102" s="86">
        <v>1.3034778962735739E-5</v>
      </c>
      <c r="T1102" s="58">
        <v>0.99983272033664439</v>
      </c>
    </row>
    <row r="1103" spans="1:20" x14ac:dyDescent="0.25">
      <c r="A1103" s="109">
        <v>1099</v>
      </c>
      <c r="B1103" s="226" t="s">
        <v>151</v>
      </c>
      <c r="C1103" s="118">
        <v>868</v>
      </c>
      <c r="D1103" s="189">
        <v>0</v>
      </c>
      <c r="E1103" s="38">
        <v>5</v>
      </c>
      <c r="F1103" s="87">
        <v>0</v>
      </c>
      <c r="G1103" s="92"/>
      <c r="H1103" s="38"/>
      <c r="I1103" s="87"/>
      <c r="J1103" s="92"/>
      <c r="K1103" s="38"/>
      <c r="L1103" s="87"/>
      <c r="M1103" s="92"/>
      <c r="N1103" s="38"/>
      <c r="O1103" s="87"/>
      <c r="P1103" s="92">
        <v>0</v>
      </c>
      <c r="Q1103" s="38">
        <v>5</v>
      </c>
      <c r="R1103" s="87">
        <v>0</v>
      </c>
      <c r="S1103" s="86">
        <v>1.0862315802279782E-5</v>
      </c>
      <c r="T1103" s="58">
        <v>0.99984358265244666</v>
      </c>
    </row>
    <row r="1104" spans="1:20" x14ac:dyDescent="0.25">
      <c r="A1104" s="109">
        <v>1100</v>
      </c>
      <c r="B1104" s="226" t="s">
        <v>68</v>
      </c>
      <c r="C1104" s="118">
        <v>522</v>
      </c>
      <c r="D1104" s="189">
        <v>1</v>
      </c>
      <c r="E1104" s="38">
        <v>1</v>
      </c>
      <c r="F1104" s="87">
        <v>1</v>
      </c>
      <c r="G1104" s="92">
        <v>2</v>
      </c>
      <c r="H1104" s="38">
        <v>2</v>
      </c>
      <c r="I1104" s="87">
        <v>1</v>
      </c>
      <c r="J1104" s="92"/>
      <c r="K1104" s="38"/>
      <c r="L1104" s="87"/>
      <c r="M1104" s="92">
        <v>2</v>
      </c>
      <c r="N1104" s="38">
        <v>2</v>
      </c>
      <c r="O1104" s="87">
        <v>1</v>
      </c>
      <c r="P1104" s="92">
        <v>5</v>
      </c>
      <c r="Q1104" s="38">
        <v>5</v>
      </c>
      <c r="R1104" s="87">
        <v>1</v>
      </c>
      <c r="S1104" s="86">
        <v>1.0862315802279782E-5</v>
      </c>
      <c r="T1104" s="58">
        <v>0.99985444496824893</v>
      </c>
    </row>
    <row r="1105" spans="1:20" x14ac:dyDescent="0.25">
      <c r="A1105" s="109">
        <v>1101</v>
      </c>
      <c r="B1105" s="226" t="s">
        <v>68</v>
      </c>
      <c r="C1105" s="118">
        <v>93</v>
      </c>
      <c r="D1105" s="189">
        <v>3</v>
      </c>
      <c r="E1105" s="38">
        <v>3</v>
      </c>
      <c r="F1105" s="87">
        <v>1</v>
      </c>
      <c r="G1105" s="92">
        <v>2</v>
      </c>
      <c r="H1105" s="38">
        <v>2</v>
      </c>
      <c r="I1105" s="87">
        <v>1</v>
      </c>
      <c r="J1105" s="92"/>
      <c r="K1105" s="38"/>
      <c r="L1105" s="87"/>
      <c r="M1105" s="92"/>
      <c r="N1105" s="38"/>
      <c r="O1105" s="87"/>
      <c r="P1105" s="92">
        <v>5</v>
      </c>
      <c r="Q1105" s="38">
        <v>5</v>
      </c>
      <c r="R1105" s="87">
        <v>1</v>
      </c>
      <c r="S1105" s="86">
        <v>1.0862315802279782E-5</v>
      </c>
      <c r="T1105" s="58">
        <v>0.99986530728405121</v>
      </c>
    </row>
    <row r="1106" spans="1:20" x14ac:dyDescent="0.25">
      <c r="A1106" s="109">
        <v>1102</v>
      </c>
      <c r="B1106" s="226" t="s">
        <v>163</v>
      </c>
      <c r="C1106" s="118">
        <v>831</v>
      </c>
      <c r="D1106" s="189">
        <v>0</v>
      </c>
      <c r="E1106" s="38">
        <v>1</v>
      </c>
      <c r="F1106" s="87">
        <v>0</v>
      </c>
      <c r="G1106" s="92">
        <v>0</v>
      </c>
      <c r="H1106" s="38">
        <v>2</v>
      </c>
      <c r="I1106" s="87">
        <v>0</v>
      </c>
      <c r="J1106" s="92">
        <v>0</v>
      </c>
      <c r="K1106" s="38">
        <v>1</v>
      </c>
      <c r="L1106" s="87">
        <v>0</v>
      </c>
      <c r="M1106" s="92"/>
      <c r="N1106" s="38"/>
      <c r="O1106" s="87"/>
      <c r="P1106" s="92">
        <v>0</v>
      </c>
      <c r="Q1106" s="38">
        <v>4</v>
      </c>
      <c r="R1106" s="87">
        <v>0</v>
      </c>
      <c r="S1106" s="86">
        <v>8.6898526418238268E-6</v>
      </c>
      <c r="T1106" s="58">
        <v>0.999873997136693</v>
      </c>
    </row>
    <row r="1107" spans="1:20" x14ac:dyDescent="0.25">
      <c r="A1107" s="109">
        <v>1103</v>
      </c>
      <c r="B1107" s="226" t="s">
        <v>163</v>
      </c>
      <c r="C1107" s="118">
        <v>629</v>
      </c>
      <c r="D1107" s="189">
        <v>1</v>
      </c>
      <c r="E1107" s="38">
        <v>1</v>
      </c>
      <c r="F1107" s="87">
        <v>1</v>
      </c>
      <c r="G1107" s="92"/>
      <c r="H1107" s="38"/>
      <c r="I1107" s="87"/>
      <c r="J1107" s="92"/>
      <c r="K1107" s="38"/>
      <c r="L1107" s="87"/>
      <c r="M1107" s="92">
        <v>1</v>
      </c>
      <c r="N1107" s="38">
        <v>3</v>
      </c>
      <c r="O1107" s="87">
        <v>0.33333333333333331</v>
      </c>
      <c r="P1107" s="92">
        <v>2</v>
      </c>
      <c r="Q1107" s="38">
        <v>4</v>
      </c>
      <c r="R1107" s="87">
        <v>0.5</v>
      </c>
      <c r="S1107" s="86">
        <v>8.6898526418238268E-6</v>
      </c>
      <c r="T1107" s="58">
        <v>0.9998826869893348</v>
      </c>
    </row>
    <row r="1108" spans="1:20" x14ac:dyDescent="0.25">
      <c r="A1108" s="109">
        <v>1104</v>
      </c>
      <c r="B1108" s="226" t="s">
        <v>153</v>
      </c>
      <c r="C1108" s="118">
        <v>18</v>
      </c>
      <c r="D1108" s="189">
        <v>3</v>
      </c>
      <c r="E1108" s="38">
        <v>3</v>
      </c>
      <c r="F1108" s="87">
        <v>1</v>
      </c>
      <c r="G1108" s="92">
        <v>1</v>
      </c>
      <c r="H1108" s="38">
        <v>1</v>
      </c>
      <c r="I1108" s="87">
        <v>1</v>
      </c>
      <c r="J1108" s="92"/>
      <c r="K1108" s="38"/>
      <c r="L1108" s="87"/>
      <c r="M1108" s="92"/>
      <c r="N1108" s="38"/>
      <c r="O1108" s="87"/>
      <c r="P1108" s="92">
        <v>4</v>
      </c>
      <c r="Q1108" s="38">
        <v>4</v>
      </c>
      <c r="R1108" s="87">
        <v>1</v>
      </c>
      <c r="S1108" s="86">
        <v>8.6898526418238268E-6</v>
      </c>
      <c r="T1108" s="58">
        <v>0.9998913768419766</v>
      </c>
    </row>
    <row r="1109" spans="1:20" x14ac:dyDescent="0.25">
      <c r="A1109" s="109">
        <v>1105</v>
      </c>
      <c r="B1109" s="226" t="s">
        <v>102</v>
      </c>
      <c r="C1109" s="118">
        <v>1002</v>
      </c>
      <c r="D1109" s="189">
        <v>0</v>
      </c>
      <c r="E1109" s="38">
        <v>2</v>
      </c>
      <c r="F1109" s="87">
        <v>0</v>
      </c>
      <c r="G1109" s="92"/>
      <c r="H1109" s="38"/>
      <c r="I1109" s="87"/>
      <c r="J1109" s="92"/>
      <c r="K1109" s="38"/>
      <c r="L1109" s="87"/>
      <c r="M1109" s="92">
        <v>0</v>
      </c>
      <c r="N1109" s="38">
        <v>1</v>
      </c>
      <c r="O1109" s="87">
        <v>0</v>
      </c>
      <c r="P1109" s="92">
        <v>0</v>
      </c>
      <c r="Q1109" s="38">
        <v>3</v>
      </c>
      <c r="R1109" s="87">
        <v>0</v>
      </c>
      <c r="S1109" s="86">
        <v>6.5173894813678697E-6</v>
      </c>
      <c r="T1109" s="58">
        <v>0.99989789423145792</v>
      </c>
    </row>
    <row r="1110" spans="1:20" x14ac:dyDescent="0.25">
      <c r="A1110" s="109">
        <v>1106</v>
      </c>
      <c r="B1110" s="226" t="s">
        <v>38</v>
      </c>
      <c r="C1110" s="118">
        <v>866</v>
      </c>
      <c r="D1110" s="189">
        <v>0</v>
      </c>
      <c r="E1110" s="38">
        <v>1</v>
      </c>
      <c r="F1110" s="87">
        <v>0</v>
      </c>
      <c r="G1110" s="92">
        <v>0</v>
      </c>
      <c r="H1110" s="38">
        <v>2</v>
      </c>
      <c r="I1110" s="87">
        <v>0</v>
      </c>
      <c r="J1110" s="92"/>
      <c r="K1110" s="38"/>
      <c r="L1110" s="87"/>
      <c r="M1110" s="92"/>
      <c r="N1110" s="38"/>
      <c r="O1110" s="87"/>
      <c r="P1110" s="92">
        <v>0</v>
      </c>
      <c r="Q1110" s="38">
        <v>3</v>
      </c>
      <c r="R1110" s="87">
        <v>0</v>
      </c>
      <c r="S1110" s="86">
        <v>6.5173894813678697E-6</v>
      </c>
      <c r="T1110" s="58">
        <v>0.99990441162093924</v>
      </c>
    </row>
    <row r="1111" spans="1:20" x14ac:dyDescent="0.25">
      <c r="A1111" s="109">
        <v>1107</v>
      </c>
      <c r="B1111" s="226" t="s">
        <v>39</v>
      </c>
      <c r="C1111" s="118">
        <v>9</v>
      </c>
      <c r="D1111" s="189">
        <v>0</v>
      </c>
      <c r="E1111" s="38">
        <v>1</v>
      </c>
      <c r="F1111" s="87">
        <v>0</v>
      </c>
      <c r="G1111" s="92">
        <v>0</v>
      </c>
      <c r="H1111" s="38">
        <v>1</v>
      </c>
      <c r="I1111" s="87">
        <v>0</v>
      </c>
      <c r="J1111" s="92">
        <v>0</v>
      </c>
      <c r="K1111" s="38">
        <v>1</v>
      </c>
      <c r="L1111" s="87">
        <v>0</v>
      </c>
      <c r="M1111" s="92"/>
      <c r="N1111" s="38"/>
      <c r="O1111" s="87"/>
      <c r="P1111" s="92">
        <v>0</v>
      </c>
      <c r="Q1111" s="38">
        <v>3</v>
      </c>
      <c r="R1111" s="87">
        <v>0</v>
      </c>
      <c r="S1111" s="86">
        <v>6.5173894813678697E-6</v>
      </c>
      <c r="T1111" s="58">
        <v>0.99991092901042056</v>
      </c>
    </row>
    <row r="1112" spans="1:20" x14ac:dyDescent="0.25">
      <c r="A1112" s="109">
        <v>1108</v>
      </c>
      <c r="B1112" s="226" t="s">
        <v>187</v>
      </c>
      <c r="C1112" s="118">
        <v>828</v>
      </c>
      <c r="D1112" s="189">
        <v>0</v>
      </c>
      <c r="E1112" s="38">
        <v>1</v>
      </c>
      <c r="F1112" s="87">
        <v>0</v>
      </c>
      <c r="G1112" s="92">
        <v>0</v>
      </c>
      <c r="H1112" s="38">
        <v>1</v>
      </c>
      <c r="I1112" s="87">
        <v>0</v>
      </c>
      <c r="J1112" s="92"/>
      <c r="K1112" s="38"/>
      <c r="L1112" s="87"/>
      <c r="M1112" s="92"/>
      <c r="N1112" s="38"/>
      <c r="O1112" s="87"/>
      <c r="P1112" s="92">
        <v>0</v>
      </c>
      <c r="Q1112" s="38">
        <v>2</v>
      </c>
      <c r="R1112" s="87">
        <v>0</v>
      </c>
      <c r="S1112" s="86">
        <v>4.3449263209119134E-6</v>
      </c>
      <c r="T1112" s="58">
        <v>0.99991527393674151</v>
      </c>
    </row>
    <row r="1113" spans="1:20" x14ac:dyDescent="0.25">
      <c r="A1113" s="109">
        <v>1109</v>
      </c>
      <c r="B1113" s="226" t="s">
        <v>39</v>
      </c>
      <c r="C1113" s="118">
        <v>807</v>
      </c>
      <c r="D1113" s="189">
        <v>0</v>
      </c>
      <c r="E1113" s="38">
        <v>1</v>
      </c>
      <c r="F1113" s="87">
        <v>0</v>
      </c>
      <c r="G1113" s="92">
        <v>0</v>
      </c>
      <c r="H1113" s="38">
        <v>1</v>
      </c>
      <c r="I1113" s="87">
        <v>0</v>
      </c>
      <c r="J1113" s="92"/>
      <c r="K1113" s="38"/>
      <c r="L1113" s="87"/>
      <c r="M1113" s="92"/>
      <c r="N1113" s="38"/>
      <c r="O1113" s="87"/>
      <c r="P1113" s="92">
        <v>0</v>
      </c>
      <c r="Q1113" s="38">
        <v>2</v>
      </c>
      <c r="R1113" s="87">
        <v>0</v>
      </c>
      <c r="S1113" s="86">
        <v>4.3449263209119134E-6</v>
      </c>
      <c r="T1113" s="58">
        <v>0.99991961886306246</v>
      </c>
    </row>
    <row r="1114" spans="1:20" x14ac:dyDescent="0.25">
      <c r="A1114" s="109">
        <v>1110</v>
      </c>
      <c r="B1114" s="226" t="s">
        <v>195</v>
      </c>
      <c r="C1114" s="118">
        <v>710</v>
      </c>
      <c r="D1114" s="189">
        <v>1</v>
      </c>
      <c r="E1114" s="38">
        <v>2</v>
      </c>
      <c r="F1114" s="87">
        <v>0.5</v>
      </c>
      <c r="G1114" s="92"/>
      <c r="H1114" s="38"/>
      <c r="I1114" s="87"/>
      <c r="J1114" s="92"/>
      <c r="K1114" s="38"/>
      <c r="L1114" s="87"/>
      <c r="M1114" s="92"/>
      <c r="N1114" s="38"/>
      <c r="O1114" s="87"/>
      <c r="P1114" s="92">
        <v>1</v>
      </c>
      <c r="Q1114" s="38">
        <v>2</v>
      </c>
      <c r="R1114" s="87">
        <v>0.5</v>
      </c>
      <c r="S1114" s="86">
        <v>4.3449263209119134E-6</v>
      </c>
      <c r="T1114" s="58">
        <v>0.99992396378938342</v>
      </c>
    </row>
    <row r="1115" spans="1:20" x14ac:dyDescent="0.25">
      <c r="A1115" s="109">
        <v>1111</v>
      </c>
      <c r="B1115" s="226" t="s">
        <v>68</v>
      </c>
      <c r="C1115" s="118">
        <v>460</v>
      </c>
      <c r="D1115" s="189">
        <v>2</v>
      </c>
      <c r="E1115" s="38">
        <v>2</v>
      </c>
      <c r="F1115" s="87">
        <v>1</v>
      </c>
      <c r="G1115" s="92"/>
      <c r="H1115" s="38"/>
      <c r="I1115" s="87"/>
      <c r="J1115" s="92"/>
      <c r="K1115" s="38"/>
      <c r="L1115" s="87"/>
      <c r="M1115" s="92"/>
      <c r="N1115" s="38"/>
      <c r="O1115" s="87"/>
      <c r="P1115" s="92">
        <v>2</v>
      </c>
      <c r="Q1115" s="38">
        <v>2</v>
      </c>
      <c r="R1115" s="87">
        <v>1</v>
      </c>
      <c r="S1115" s="86">
        <v>4.3449263209119134E-6</v>
      </c>
      <c r="T1115" s="58">
        <v>0.99992830871570437</v>
      </c>
    </row>
    <row r="1116" spans="1:20" x14ac:dyDescent="0.25">
      <c r="A1116" s="109">
        <v>1112</v>
      </c>
      <c r="B1116" s="226" t="s">
        <v>68</v>
      </c>
      <c r="C1116" s="118">
        <v>140</v>
      </c>
      <c r="D1116" s="189">
        <v>2</v>
      </c>
      <c r="E1116" s="38">
        <v>2</v>
      </c>
      <c r="F1116" s="87">
        <v>1</v>
      </c>
      <c r="G1116" s="92"/>
      <c r="H1116" s="38"/>
      <c r="I1116" s="87"/>
      <c r="J1116" s="92"/>
      <c r="K1116" s="38"/>
      <c r="L1116" s="87"/>
      <c r="M1116" s="92"/>
      <c r="N1116" s="38"/>
      <c r="O1116" s="87"/>
      <c r="P1116" s="92">
        <v>2</v>
      </c>
      <c r="Q1116" s="38">
        <v>2</v>
      </c>
      <c r="R1116" s="87">
        <v>1</v>
      </c>
      <c r="S1116" s="86">
        <v>4.3449263209119134E-6</v>
      </c>
      <c r="T1116" s="58">
        <v>0.99993265364202533</v>
      </c>
    </row>
    <row r="1117" spans="1:20" x14ac:dyDescent="0.25">
      <c r="A1117" s="109">
        <v>1113</v>
      </c>
      <c r="B1117" s="226" t="s">
        <v>153</v>
      </c>
      <c r="C1117" s="118">
        <v>94</v>
      </c>
      <c r="D1117" s="189">
        <v>1</v>
      </c>
      <c r="E1117" s="38">
        <v>1</v>
      </c>
      <c r="F1117" s="87">
        <v>1</v>
      </c>
      <c r="G1117" s="92">
        <v>1</v>
      </c>
      <c r="H1117" s="38">
        <v>1</v>
      </c>
      <c r="I1117" s="87">
        <v>1</v>
      </c>
      <c r="J1117" s="92"/>
      <c r="K1117" s="38"/>
      <c r="L1117" s="87"/>
      <c r="M1117" s="92"/>
      <c r="N1117" s="38"/>
      <c r="O1117" s="87"/>
      <c r="P1117" s="92">
        <v>2</v>
      </c>
      <c r="Q1117" s="38">
        <v>2</v>
      </c>
      <c r="R1117" s="87">
        <v>1</v>
      </c>
      <c r="S1117" s="86">
        <v>4.3449263209119134E-6</v>
      </c>
      <c r="T1117" s="58">
        <v>0.99993699856834628</v>
      </c>
    </row>
    <row r="1118" spans="1:20" x14ac:dyDescent="0.25">
      <c r="A1118" s="109">
        <v>1114</v>
      </c>
      <c r="B1118" s="226" t="s">
        <v>153</v>
      </c>
      <c r="C1118" s="118">
        <v>27</v>
      </c>
      <c r="D1118" s="189">
        <v>0</v>
      </c>
      <c r="E1118" s="38">
        <v>1</v>
      </c>
      <c r="F1118" s="87">
        <v>0</v>
      </c>
      <c r="G1118" s="92"/>
      <c r="H1118" s="38"/>
      <c r="I1118" s="87"/>
      <c r="J1118" s="92"/>
      <c r="K1118" s="38"/>
      <c r="L1118" s="87"/>
      <c r="M1118" s="92">
        <v>0</v>
      </c>
      <c r="N1118" s="38">
        <v>1</v>
      </c>
      <c r="O1118" s="87">
        <v>0</v>
      </c>
      <c r="P1118" s="92">
        <v>0</v>
      </c>
      <c r="Q1118" s="38">
        <v>2</v>
      </c>
      <c r="R1118" s="87">
        <v>0</v>
      </c>
      <c r="S1118" s="86">
        <v>4.3449263209119134E-6</v>
      </c>
      <c r="T1118" s="58">
        <v>0.99994134349466723</v>
      </c>
    </row>
    <row r="1119" spans="1:20" x14ac:dyDescent="0.25">
      <c r="A1119" s="109">
        <v>1115</v>
      </c>
      <c r="B1119" s="226" t="s">
        <v>163</v>
      </c>
      <c r="C1119" s="118">
        <v>1</v>
      </c>
      <c r="D1119" s="189">
        <v>1</v>
      </c>
      <c r="E1119" s="38">
        <v>2</v>
      </c>
      <c r="F1119" s="87">
        <v>0.5</v>
      </c>
      <c r="G1119" s="92"/>
      <c r="H1119" s="38"/>
      <c r="I1119" s="87"/>
      <c r="J1119" s="92"/>
      <c r="K1119" s="38"/>
      <c r="L1119" s="87"/>
      <c r="M1119" s="92"/>
      <c r="N1119" s="38"/>
      <c r="O1119" s="87"/>
      <c r="P1119" s="92">
        <v>1</v>
      </c>
      <c r="Q1119" s="38">
        <v>2</v>
      </c>
      <c r="R1119" s="87">
        <v>0.5</v>
      </c>
      <c r="S1119" s="86">
        <v>4.3449263209119134E-6</v>
      </c>
      <c r="T1119" s="58">
        <v>0.99994568842098819</v>
      </c>
    </row>
    <row r="1120" spans="1:20" x14ac:dyDescent="0.25">
      <c r="A1120" s="109">
        <v>1116</v>
      </c>
      <c r="B1120" s="226" t="s">
        <v>158</v>
      </c>
      <c r="C1120" s="118">
        <v>1125</v>
      </c>
      <c r="D1120" s="189">
        <v>0</v>
      </c>
      <c r="E1120" s="38">
        <v>1</v>
      </c>
      <c r="F1120" s="87">
        <v>0</v>
      </c>
      <c r="G1120" s="92"/>
      <c r="H1120" s="38"/>
      <c r="I1120" s="87"/>
      <c r="J1120" s="92"/>
      <c r="K1120" s="38"/>
      <c r="L1120" s="87"/>
      <c r="M1120" s="92"/>
      <c r="N1120" s="38"/>
      <c r="O1120" s="87"/>
      <c r="P1120" s="92">
        <v>0</v>
      </c>
      <c r="Q1120" s="38">
        <v>1</v>
      </c>
      <c r="R1120" s="87">
        <v>0</v>
      </c>
      <c r="S1120" s="86">
        <v>2.1724631604559567E-6</v>
      </c>
      <c r="T1120" s="58">
        <v>0.99994786088414866</v>
      </c>
    </row>
    <row r="1121" spans="1:20" x14ac:dyDescent="0.25">
      <c r="A1121" s="109">
        <v>1117</v>
      </c>
      <c r="B1121" s="226" t="s">
        <v>154</v>
      </c>
      <c r="C1121" s="118">
        <v>1057</v>
      </c>
      <c r="D1121" s="189">
        <v>1</v>
      </c>
      <c r="E1121" s="38">
        <v>1</v>
      </c>
      <c r="F1121" s="87">
        <v>1</v>
      </c>
      <c r="G1121" s="92"/>
      <c r="H1121" s="38"/>
      <c r="I1121" s="87"/>
      <c r="J1121" s="92"/>
      <c r="K1121" s="38"/>
      <c r="L1121" s="87"/>
      <c r="M1121" s="92"/>
      <c r="N1121" s="38"/>
      <c r="O1121" s="87"/>
      <c r="P1121" s="92">
        <v>1</v>
      </c>
      <c r="Q1121" s="38">
        <v>1</v>
      </c>
      <c r="R1121" s="87">
        <v>1</v>
      </c>
      <c r="S1121" s="86">
        <v>2.1724631604559567E-6</v>
      </c>
      <c r="T1121" s="58">
        <v>0.99995003334730914</v>
      </c>
    </row>
    <row r="1122" spans="1:20" x14ac:dyDescent="0.25">
      <c r="A1122" s="109">
        <v>1118</v>
      </c>
      <c r="B1122" s="226" t="s">
        <v>176</v>
      </c>
      <c r="C1122" s="118">
        <v>1013</v>
      </c>
      <c r="D1122" s="189">
        <v>0</v>
      </c>
      <c r="E1122" s="38">
        <v>1</v>
      </c>
      <c r="F1122" s="87">
        <v>0</v>
      </c>
      <c r="G1122" s="92"/>
      <c r="H1122" s="38"/>
      <c r="I1122" s="87"/>
      <c r="J1122" s="92"/>
      <c r="K1122" s="38"/>
      <c r="L1122" s="87"/>
      <c r="M1122" s="92"/>
      <c r="N1122" s="38"/>
      <c r="O1122" s="87"/>
      <c r="P1122" s="92">
        <v>0</v>
      </c>
      <c r="Q1122" s="38">
        <v>1</v>
      </c>
      <c r="R1122" s="87">
        <v>0</v>
      </c>
      <c r="S1122" s="86">
        <v>2.1724631604559567E-6</v>
      </c>
      <c r="T1122" s="58">
        <v>0.99995220581046962</v>
      </c>
    </row>
    <row r="1123" spans="1:20" x14ac:dyDescent="0.25">
      <c r="A1123" s="109">
        <v>1119</v>
      </c>
      <c r="B1123" s="226" t="s">
        <v>152</v>
      </c>
      <c r="C1123" s="118">
        <v>954</v>
      </c>
      <c r="D1123" s="189">
        <v>0</v>
      </c>
      <c r="E1123" s="38">
        <v>1</v>
      </c>
      <c r="F1123" s="87">
        <v>0</v>
      </c>
      <c r="G1123" s="92"/>
      <c r="H1123" s="38"/>
      <c r="I1123" s="87"/>
      <c r="J1123" s="92"/>
      <c r="K1123" s="38"/>
      <c r="L1123" s="87"/>
      <c r="M1123" s="92"/>
      <c r="N1123" s="38"/>
      <c r="O1123" s="87"/>
      <c r="P1123" s="92">
        <v>0</v>
      </c>
      <c r="Q1123" s="38">
        <v>1</v>
      </c>
      <c r="R1123" s="87">
        <v>0</v>
      </c>
      <c r="S1123" s="86">
        <v>2.1724631604559567E-6</v>
      </c>
      <c r="T1123" s="58">
        <v>0.9999543782736301</v>
      </c>
    </row>
    <row r="1124" spans="1:20" x14ac:dyDescent="0.25">
      <c r="A1124" s="109">
        <v>1120</v>
      </c>
      <c r="B1124" s="226" t="s">
        <v>176</v>
      </c>
      <c r="C1124" s="118">
        <v>931</v>
      </c>
      <c r="D1124" s="189">
        <v>0</v>
      </c>
      <c r="E1124" s="38">
        <v>1</v>
      </c>
      <c r="F1124" s="87">
        <v>0</v>
      </c>
      <c r="G1124" s="92"/>
      <c r="H1124" s="38"/>
      <c r="I1124" s="87"/>
      <c r="J1124" s="92"/>
      <c r="K1124" s="38"/>
      <c r="L1124" s="87"/>
      <c r="M1124" s="92"/>
      <c r="N1124" s="38"/>
      <c r="O1124" s="87"/>
      <c r="P1124" s="92">
        <v>0</v>
      </c>
      <c r="Q1124" s="38">
        <v>1</v>
      </c>
      <c r="R1124" s="87">
        <v>0</v>
      </c>
      <c r="S1124" s="86">
        <v>2.1724631604559567E-6</v>
      </c>
      <c r="T1124" s="58">
        <v>0.99995655073679057</v>
      </c>
    </row>
    <row r="1125" spans="1:20" x14ac:dyDescent="0.25">
      <c r="A1125" s="109">
        <v>1121</v>
      </c>
      <c r="B1125" s="226" t="s">
        <v>193</v>
      </c>
      <c r="C1125" s="118">
        <v>905</v>
      </c>
      <c r="D1125" s="189">
        <v>0</v>
      </c>
      <c r="E1125" s="38">
        <v>1</v>
      </c>
      <c r="F1125" s="87">
        <v>0</v>
      </c>
      <c r="G1125" s="92"/>
      <c r="H1125" s="38"/>
      <c r="I1125" s="87"/>
      <c r="J1125" s="92"/>
      <c r="K1125" s="38"/>
      <c r="L1125" s="87"/>
      <c r="M1125" s="92"/>
      <c r="N1125" s="38"/>
      <c r="O1125" s="87"/>
      <c r="P1125" s="92">
        <v>0</v>
      </c>
      <c r="Q1125" s="38">
        <v>1</v>
      </c>
      <c r="R1125" s="87">
        <v>0</v>
      </c>
      <c r="S1125" s="86">
        <v>2.1724631604559567E-6</v>
      </c>
      <c r="T1125" s="58">
        <v>0.99995872319995105</v>
      </c>
    </row>
    <row r="1126" spans="1:20" x14ac:dyDescent="0.25">
      <c r="A1126" s="109">
        <v>1122</v>
      </c>
      <c r="B1126" s="226" t="s">
        <v>149</v>
      </c>
      <c r="C1126" s="118">
        <v>902</v>
      </c>
      <c r="D1126" s="189">
        <v>0</v>
      </c>
      <c r="E1126" s="38">
        <v>1</v>
      </c>
      <c r="F1126" s="87">
        <v>0</v>
      </c>
      <c r="G1126" s="92"/>
      <c r="H1126" s="38"/>
      <c r="I1126" s="87"/>
      <c r="J1126" s="92"/>
      <c r="K1126" s="38"/>
      <c r="L1126" s="87"/>
      <c r="M1126" s="92"/>
      <c r="N1126" s="38"/>
      <c r="O1126" s="87"/>
      <c r="P1126" s="92">
        <v>0</v>
      </c>
      <c r="Q1126" s="38">
        <v>1</v>
      </c>
      <c r="R1126" s="87">
        <v>0</v>
      </c>
      <c r="S1126" s="86">
        <v>2.1724631604559567E-6</v>
      </c>
      <c r="T1126" s="58">
        <v>0.99996089566311153</v>
      </c>
    </row>
    <row r="1127" spans="1:20" x14ac:dyDescent="0.25">
      <c r="A1127" s="109">
        <v>1123</v>
      </c>
      <c r="B1127" s="226" t="s">
        <v>18</v>
      </c>
      <c r="C1127" s="118">
        <v>873</v>
      </c>
      <c r="D1127" s="189">
        <v>0</v>
      </c>
      <c r="E1127" s="38">
        <v>1</v>
      </c>
      <c r="F1127" s="87">
        <v>0</v>
      </c>
      <c r="G1127" s="92"/>
      <c r="H1127" s="38"/>
      <c r="I1127" s="87"/>
      <c r="J1127" s="92"/>
      <c r="K1127" s="38"/>
      <c r="L1127" s="87"/>
      <c r="M1127" s="92"/>
      <c r="N1127" s="38"/>
      <c r="O1127" s="87"/>
      <c r="P1127" s="92">
        <v>0</v>
      </c>
      <c r="Q1127" s="38">
        <v>1</v>
      </c>
      <c r="R1127" s="87">
        <v>0</v>
      </c>
      <c r="S1127" s="86">
        <v>2.1724631604559567E-6</v>
      </c>
      <c r="T1127" s="58">
        <v>0.999963068126272</v>
      </c>
    </row>
    <row r="1128" spans="1:20" x14ac:dyDescent="0.25">
      <c r="A1128" s="109">
        <v>1124</v>
      </c>
      <c r="B1128" s="226" t="s">
        <v>181</v>
      </c>
      <c r="C1128" s="118">
        <v>860</v>
      </c>
      <c r="D1128" s="189">
        <v>1</v>
      </c>
      <c r="E1128" s="38">
        <v>1</v>
      </c>
      <c r="F1128" s="87">
        <v>1</v>
      </c>
      <c r="G1128" s="92"/>
      <c r="H1128" s="38"/>
      <c r="I1128" s="87"/>
      <c r="J1128" s="92"/>
      <c r="K1128" s="38"/>
      <c r="L1128" s="87"/>
      <c r="M1128" s="92"/>
      <c r="N1128" s="38"/>
      <c r="O1128" s="87"/>
      <c r="P1128" s="92">
        <v>1</v>
      </c>
      <c r="Q1128" s="38">
        <v>1</v>
      </c>
      <c r="R1128" s="87">
        <v>1</v>
      </c>
      <c r="S1128" s="86">
        <v>2.1724631604559567E-6</v>
      </c>
      <c r="T1128" s="58">
        <v>0.99996524058943248</v>
      </c>
    </row>
    <row r="1129" spans="1:20" x14ac:dyDescent="0.25">
      <c r="A1129" s="109">
        <v>1125</v>
      </c>
      <c r="B1129" s="226" t="s">
        <v>137</v>
      </c>
      <c r="C1129" s="118">
        <v>731</v>
      </c>
      <c r="D1129" s="189">
        <v>1</v>
      </c>
      <c r="E1129" s="38">
        <v>1</v>
      </c>
      <c r="F1129" s="87">
        <v>1</v>
      </c>
      <c r="G1129" s="92"/>
      <c r="H1129" s="38"/>
      <c r="I1129" s="87"/>
      <c r="J1129" s="92"/>
      <c r="K1129" s="38"/>
      <c r="L1129" s="87"/>
      <c r="M1129" s="92"/>
      <c r="N1129" s="38"/>
      <c r="O1129" s="87"/>
      <c r="P1129" s="92">
        <v>1</v>
      </c>
      <c r="Q1129" s="38">
        <v>1</v>
      </c>
      <c r="R1129" s="87">
        <v>1</v>
      </c>
      <c r="S1129" s="86">
        <v>2.1724631604559567E-6</v>
      </c>
      <c r="T1129" s="58">
        <v>0.99996741305259296</v>
      </c>
    </row>
    <row r="1130" spans="1:20" x14ac:dyDescent="0.25">
      <c r="A1130" s="109">
        <v>1126</v>
      </c>
      <c r="B1130" s="226" t="s">
        <v>195</v>
      </c>
      <c r="C1130" s="118">
        <v>709</v>
      </c>
      <c r="D1130" s="189">
        <v>1</v>
      </c>
      <c r="E1130" s="38">
        <v>1</v>
      </c>
      <c r="F1130" s="87">
        <v>1</v>
      </c>
      <c r="G1130" s="92"/>
      <c r="H1130" s="38"/>
      <c r="I1130" s="87"/>
      <c r="J1130" s="92"/>
      <c r="K1130" s="38"/>
      <c r="L1130" s="87"/>
      <c r="M1130" s="92"/>
      <c r="N1130" s="38"/>
      <c r="O1130" s="87"/>
      <c r="P1130" s="92">
        <v>1</v>
      </c>
      <c r="Q1130" s="38">
        <v>1</v>
      </c>
      <c r="R1130" s="87">
        <v>1</v>
      </c>
      <c r="S1130" s="86">
        <v>2.1724631604559567E-6</v>
      </c>
      <c r="T1130" s="58">
        <v>0.99996958551575343</v>
      </c>
    </row>
    <row r="1131" spans="1:20" x14ac:dyDescent="0.25">
      <c r="A1131" s="109">
        <v>1127</v>
      </c>
      <c r="B1131" s="226" t="s">
        <v>139</v>
      </c>
      <c r="C1131" s="118">
        <v>652</v>
      </c>
      <c r="D1131" s="189">
        <v>0</v>
      </c>
      <c r="E1131" s="38">
        <v>1</v>
      </c>
      <c r="F1131" s="87">
        <v>0</v>
      </c>
      <c r="G1131" s="92"/>
      <c r="H1131" s="38"/>
      <c r="I1131" s="87"/>
      <c r="J1131" s="92"/>
      <c r="K1131" s="38"/>
      <c r="L1131" s="87"/>
      <c r="M1131" s="92"/>
      <c r="N1131" s="38"/>
      <c r="O1131" s="87"/>
      <c r="P1131" s="92">
        <v>0</v>
      </c>
      <c r="Q1131" s="38">
        <v>1</v>
      </c>
      <c r="R1131" s="87">
        <v>0</v>
      </c>
      <c r="S1131" s="86">
        <v>2.1724631604559567E-6</v>
      </c>
      <c r="T1131" s="58">
        <v>0.99997175797891391</v>
      </c>
    </row>
    <row r="1132" spans="1:20" x14ac:dyDescent="0.25">
      <c r="A1132" s="109">
        <v>1128</v>
      </c>
      <c r="B1132" s="226" t="s">
        <v>73</v>
      </c>
      <c r="C1132" s="118">
        <v>635</v>
      </c>
      <c r="D1132" s="189">
        <v>1</v>
      </c>
      <c r="E1132" s="38">
        <v>1</v>
      </c>
      <c r="F1132" s="87">
        <v>1</v>
      </c>
      <c r="G1132" s="92"/>
      <c r="H1132" s="38"/>
      <c r="I1132" s="87"/>
      <c r="J1132" s="92"/>
      <c r="K1132" s="38"/>
      <c r="L1132" s="87"/>
      <c r="M1132" s="92"/>
      <c r="N1132" s="38"/>
      <c r="O1132" s="87"/>
      <c r="P1132" s="92">
        <v>1</v>
      </c>
      <c r="Q1132" s="38">
        <v>1</v>
      </c>
      <c r="R1132" s="87">
        <v>1</v>
      </c>
      <c r="S1132" s="86">
        <v>2.1724631604559567E-6</v>
      </c>
      <c r="T1132" s="58">
        <v>0.99997393044207439</v>
      </c>
    </row>
    <row r="1133" spans="1:20" x14ac:dyDescent="0.25">
      <c r="A1133" s="109">
        <v>1129</v>
      </c>
      <c r="B1133" s="226" t="s">
        <v>162</v>
      </c>
      <c r="C1133" s="118">
        <v>595</v>
      </c>
      <c r="D1133" s="189">
        <v>1</v>
      </c>
      <c r="E1133" s="38">
        <v>1</v>
      </c>
      <c r="F1133" s="87">
        <v>1</v>
      </c>
      <c r="G1133" s="92"/>
      <c r="H1133" s="38"/>
      <c r="I1133" s="87"/>
      <c r="J1133" s="92"/>
      <c r="K1133" s="38"/>
      <c r="L1133" s="87"/>
      <c r="M1133" s="92"/>
      <c r="N1133" s="38"/>
      <c r="O1133" s="87"/>
      <c r="P1133" s="92">
        <v>1</v>
      </c>
      <c r="Q1133" s="38">
        <v>1</v>
      </c>
      <c r="R1133" s="87">
        <v>1</v>
      </c>
      <c r="S1133" s="86">
        <v>2.1724631604559567E-6</v>
      </c>
      <c r="T1133" s="58">
        <v>0.99997610290523486</v>
      </c>
    </row>
    <row r="1134" spans="1:20" x14ac:dyDescent="0.25">
      <c r="A1134" s="109">
        <v>1130</v>
      </c>
      <c r="B1134" s="226" t="s">
        <v>18</v>
      </c>
      <c r="C1134" s="118">
        <v>592</v>
      </c>
      <c r="D1134" s="189">
        <v>1</v>
      </c>
      <c r="E1134" s="38">
        <v>1</v>
      </c>
      <c r="F1134" s="87">
        <v>1</v>
      </c>
      <c r="G1134" s="92"/>
      <c r="H1134" s="38"/>
      <c r="I1134" s="87"/>
      <c r="J1134" s="92"/>
      <c r="K1134" s="38"/>
      <c r="L1134" s="87"/>
      <c r="M1134" s="92"/>
      <c r="N1134" s="38"/>
      <c r="O1134" s="87"/>
      <c r="P1134" s="92">
        <v>1</v>
      </c>
      <c r="Q1134" s="38">
        <v>1</v>
      </c>
      <c r="R1134" s="87">
        <v>1</v>
      </c>
      <c r="S1134" s="86">
        <v>2.1724631604559567E-6</v>
      </c>
      <c r="T1134" s="58">
        <v>0.99997827536839534</v>
      </c>
    </row>
    <row r="1135" spans="1:20" x14ac:dyDescent="0.25">
      <c r="A1135" s="109">
        <v>1131</v>
      </c>
      <c r="B1135" s="226" t="s">
        <v>204</v>
      </c>
      <c r="C1135" s="118">
        <v>505</v>
      </c>
      <c r="D1135" s="189">
        <v>1</v>
      </c>
      <c r="E1135" s="38">
        <v>1</v>
      </c>
      <c r="F1135" s="87">
        <v>1</v>
      </c>
      <c r="G1135" s="92"/>
      <c r="H1135" s="38"/>
      <c r="I1135" s="87"/>
      <c r="J1135" s="92"/>
      <c r="K1135" s="38"/>
      <c r="L1135" s="87"/>
      <c r="M1135" s="92"/>
      <c r="N1135" s="38"/>
      <c r="O1135" s="87"/>
      <c r="P1135" s="92">
        <v>1</v>
      </c>
      <c r="Q1135" s="38">
        <v>1</v>
      </c>
      <c r="R1135" s="87">
        <v>1</v>
      </c>
      <c r="S1135" s="86">
        <v>2.1724631604559567E-6</v>
      </c>
      <c r="T1135" s="58">
        <v>0.99998044783155582</v>
      </c>
    </row>
    <row r="1136" spans="1:20" x14ac:dyDescent="0.25">
      <c r="A1136" s="109">
        <v>1132</v>
      </c>
      <c r="B1136" s="226" t="s">
        <v>68</v>
      </c>
      <c r="C1136" s="118">
        <v>467</v>
      </c>
      <c r="D1136" s="189">
        <v>1</v>
      </c>
      <c r="E1136" s="38">
        <v>1</v>
      </c>
      <c r="F1136" s="87">
        <v>1</v>
      </c>
      <c r="G1136" s="92"/>
      <c r="H1136" s="38"/>
      <c r="I1136" s="87"/>
      <c r="J1136" s="92"/>
      <c r="K1136" s="38"/>
      <c r="L1136" s="87"/>
      <c r="M1136" s="92"/>
      <c r="N1136" s="38"/>
      <c r="O1136" s="87"/>
      <c r="P1136" s="92">
        <v>1</v>
      </c>
      <c r="Q1136" s="38">
        <v>1</v>
      </c>
      <c r="R1136" s="87">
        <v>1</v>
      </c>
      <c r="S1136" s="86">
        <v>2.1724631604559567E-6</v>
      </c>
      <c r="T1136" s="58">
        <v>0.9999826202947163</v>
      </c>
    </row>
    <row r="1137" spans="1:20" x14ac:dyDescent="0.25">
      <c r="A1137" s="109">
        <v>1133</v>
      </c>
      <c r="B1137" s="226" t="s">
        <v>166</v>
      </c>
      <c r="C1137" s="118">
        <v>370</v>
      </c>
      <c r="D1137" s="189">
        <v>1</v>
      </c>
      <c r="E1137" s="38">
        <v>1</v>
      </c>
      <c r="F1137" s="87">
        <v>1</v>
      </c>
      <c r="G1137" s="92"/>
      <c r="H1137" s="38"/>
      <c r="I1137" s="87"/>
      <c r="J1137" s="92"/>
      <c r="K1137" s="38"/>
      <c r="L1137" s="87"/>
      <c r="M1137" s="92"/>
      <c r="N1137" s="38"/>
      <c r="O1137" s="87"/>
      <c r="P1137" s="92">
        <v>1</v>
      </c>
      <c r="Q1137" s="38">
        <v>1</v>
      </c>
      <c r="R1137" s="87">
        <v>1</v>
      </c>
      <c r="S1137" s="86">
        <v>2.1724631604559567E-6</v>
      </c>
      <c r="T1137" s="58">
        <v>0.99998479275787677</v>
      </c>
    </row>
    <row r="1138" spans="1:20" x14ac:dyDescent="0.25">
      <c r="A1138" s="109">
        <v>1134</v>
      </c>
      <c r="B1138" s="226" t="s">
        <v>171</v>
      </c>
      <c r="C1138" s="118">
        <v>243</v>
      </c>
      <c r="D1138" s="189">
        <v>1</v>
      </c>
      <c r="E1138" s="38">
        <v>1</v>
      </c>
      <c r="F1138" s="87">
        <v>1</v>
      </c>
      <c r="G1138" s="92"/>
      <c r="H1138" s="38"/>
      <c r="I1138" s="87"/>
      <c r="J1138" s="92"/>
      <c r="K1138" s="38"/>
      <c r="L1138" s="87"/>
      <c r="M1138" s="92"/>
      <c r="N1138" s="38"/>
      <c r="O1138" s="87"/>
      <c r="P1138" s="92">
        <v>1</v>
      </c>
      <c r="Q1138" s="38">
        <v>1</v>
      </c>
      <c r="R1138" s="87">
        <v>1</v>
      </c>
      <c r="S1138" s="86">
        <v>2.1724631604559567E-6</v>
      </c>
      <c r="T1138" s="58">
        <v>0.99998696522103725</v>
      </c>
    </row>
    <row r="1139" spans="1:20" x14ac:dyDescent="0.25">
      <c r="A1139" s="109">
        <v>1135</v>
      </c>
      <c r="B1139" s="226" t="s">
        <v>153</v>
      </c>
      <c r="C1139" s="118">
        <v>117</v>
      </c>
      <c r="D1139" s="189">
        <v>1</v>
      </c>
      <c r="E1139" s="38">
        <v>1</v>
      </c>
      <c r="F1139" s="87">
        <v>1</v>
      </c>
      <c r="G1139" s="92"/>
      <c r="H1139" s="38"/>
      <c r="I1139" s="87"/>
      <c r="J1139" s="92"/>
      <c r="K1139" s="38"/>
      <c r="L1139" s="87"/>
      <c r="M1139" s="92"/>
      <c r="N1139" s="38"/>
      <c r="O1139" s="87"/>
      <c r="P1139" s="92">
        <v>1</v>
      </c>
      <c r="Q1139" s="38">
        <v>1</v>
      </c>
      <c r="R1139" s="87">
        <v>1</v>
      </c>
      <c r="S1139" s="86">
        <v>2.1724631604559567E-6</v>
      </c>
      <c r="T1139" s="58">
        <v>0.99998913768419773</v>
      </c>
    </row>
    <row r="1140" spans="1:20" x14ac:dyDescent="0.25">
      <c r="A1140" s="109">
        <v>1136</v>
      </c>
      <c r="B1140" s="226" t="s">
        <v>39</v>
      </c>
      <c r="C1140" s="118">
        <v>78</v>
      </c>
      <c r="D1140" s="189">
        <v>1</v>
      </c>
      <c r="E1140" s="38">
        <v>1</v>
      </c>
      <c r="F1140" s="87">
        <v>1</v>
      </c>
      <c r="G1140" s="92"/>
      <c r="H1140" s="38"/>
      <c r="I1140" s="87"/>
      <c r="J1140" s="92"/>
      <c r="K1140" s="38"/>
      <c r="L1140" s="87"/>
      <c r="M1140" s="92"/>
      <c r="N1140" s="38"/>
      <c r="O1140" s="87"/>
      <c r="P1140" s="92">
        <v>1</v>
      </c>
      <c r="Q1140" s="38">
        <v>1</v>
      </c>
      <c r="R1140" s="87">
        <v>1</v>
      </c>
      <c r="S1140" s="86">
        <v>2.1724631604559567E-6</v>
      </c>
      <c r="T1140" s="58">
        <v>0.9999913101473582</v>
      </c>
    </row>
    <row r="1141" spans="1:20" x14ac:dyDescent="0.25">
      <c r="A1141" s="109">
        <v>1137</v>
      </c>
      <c r="B1141" s="226" t="s">
        <v>204</v>
      </c>
      <c r="C1141" s="118">
        <v>52</v>
      </c>
      <c r="D1141" s="189">
        <v>1</v>
      </c>
      <c r="E1141" s="38">
        <v>1</v>
      </c>
      <c r="F1141" s="87">
        <v>1</v>
      </c>
      <c r="G1141" s="92"/>
      <c r="H1141" s="38"/>
      <c r="I1141" s="87"/>
      <c r="J1141" s="92"/>
      <c r="K1141" s="38"/>
      <c r="L1141" s="87"/>
      <c r="M1141" s="92"/>
      <c r="N1141" s="38"/>
      <c r="O1141" s="87"/>
      <c r="P1141" s="92">
        <v>1</v>
      </c>
      <c r="Q1141" s="38">
        <v>1</v>
      </c>
      <c r="R1141" s="87">
        <v>1</v>
      </c>
      <c r="S1141" s="86">
        <v>2.1724631604559567E-6</v>
      </c>
      <c r="T1141" s="58">
        <v>0.99999348261051868</v>
      </c>
    </row>
    <row r="1142" spans="1:20" x14ac:dyDescent="0.25">
      <c r="A1142" s="109">
        <v>1138</v>
      </c>
      <c r="B1142" s="226" t="s">
        <v>153</v>
      </c>
      <c r="C1142" s="118">
        <v>16</v>
      </c>
      <c r="D1142" s="189">
        <v>0</v>
      </c>
      <c r="E1142" s="38">
        <v>1</v>
      </c>
      <c r="F1142" s="87">
        <v>0</v>
      </c>
      <c r="G1142" s="92"/>
      <c r="H1142" s="38"/>
      <c r="I1142" s="87"/>
      <c r="J1142" s="92"/>
      <c r="K1142" s="38"/>
      <c r="L1142" s="87"/>
      <c r="M1142" s="92"/>
      <c r="N1142" s="38"/>
      <c r="O1142" s="87"/>
      <c r="P1142" s="92">
        <v>0</v>
      </c>
      <c r="Q1142" s="38">
        <v>1</v>
      </c>
      <c r="R1142" s="87">
        <v>0</v>
      </c>
      <c r="S1142" s="86">
        <v>2.1724631604559567E-6</v>
      </c>
      <c r="T1142" s="58">
        <v>0.99999565507367916</v>
      </c>
    </row>
    <row r="1143" spans="1:20" x14ac:dyDescent="0.25">
      <c r="A1143" s="109">
        <v>1139</v>
      </c>
      <c r="B1143" s="226" t="s">
        <v>153</v>
      </c>
      <c r="C1143" s="118">
        <v>11</v>
      </c>
      <c r="D1143" s="189">
        <v>1</v>
      </c>
      <c r="E1143" s="38">
        <v>1</v>
      </c>
      <c r="F1143" s="87">
        <v>1</v>
      </c>
      <c r="G1143" s="92"/>
      <c r="H1143" s="38"/>
      <c r="I1143" s="87"/>
      <c r="J1143" s="92"/>
      <c r="K1143" s="38"/>
      <c r="L1143" s="87"/>
      <c r="M1143" s="92"/>
      <c r="N1143" s="38"/>
      <c r="O1143" s="87"/>
      <c r="P1143" s="92">
        <v>1</v>
      </c>
      <c r="Q1143" s="38">
        <v>1</v>
      </c>
      <c r="R1143" s="87">
        <v>1</v>
      </c>
      <c r="S1143" s="86">
        <v>2.1724631604559567E-6</v>
      </c>
      <c r="T1143" s="58">
        <v>0.99999782753683963</v>
      </c>
    </row>
    <row r="1144" spans="1:20" x14ac:dyDescent="0.25">
      <c r="A1144" s="109">
        <v>1140</v>
      </c>
      <c r="B1144" s="226" t="s">
        <v>39</v>
      </c>
      <c r="C1144" s="118">
        <v>2</v>
      </c>
      <c r="D1144" s="189">
        <v>0</v>
      </c>
      <c r="E1144" s="38">
        <v>1</v>
      </c>
      <c r="F1144" s="87">
        <v>0</v>
      </c>
      <c r="G1144" s="92"/>
      <c r="H1144" s="38"/>
      <c r="I1144" s="87"/>
      <c r="J1144" s="92"/>
      <c r="K1144" s="38"/>
      <c r="L1144" s="87"/>
      <c r="M1144" s="92"/>
      <c r="N1144" s="38"/>
      <c r="O1144" s="87"/>
      <c r="P1144" s="92">
        <v>0</v>
      </c>
      <c r="Q1144" s="38">
        <v>1</v>
      </c>
      <c r="R1144" s="87">
        <v>0</v>
      </c>
      <c r="S1144" s="86">
        <v>2.1724631604559567E-6</v>
      </c>
      <c r="T1144" s="58">
        <v>1</v>
      </c>
    </row>
    <row r="1145" spans="1:20" x14ac:dyDescent="0.25">
      <c r="B1145" s="168" t="s">
        <v>254</v>
      </c>
      <c r="C1145" s="190"/>
      <c r="D1145" s="161">
        <v>23997</v>
      </c>
      <c r="E1145" s="161">
        <v>117524</v>
      </c>
      <c r="F1145" s="170">
        <v>0.20361461117474863</v>
      </c>
      <c r="G1145" s="161">
        <v>23545</v>
      </c>
      <c r="H1145" s="161">
        <v>116941</v>
      </c>
      <c r="I1145" s="170">
        <v>0.20134084709383365</v>
      </c>
      <c r="J1145" s="169">
        <v>22362</v>
      </c>
      <c r="K1145" s="161">
        <v>114149</v>
      </c>
      <c r="L1145" s="171">
        <v>0.19590184758517376</v>
      </c>
      <c r="M1145" s="169">
        <v>22385</v>
      </c>
      <c r="N1145" s="161">
        <v>111693</v>
      </c>
      <c r="O1145" s="171">
        <v>0.20041542442230043</v>
      </c>
      <c r="P1145" s="169">
        <v>92289</v>
      </c>
      <c r="Q1145" s="161">
        <v>460307</v>
      </c>
      <c r="R1145" s="171">
        <v>0.20035038359840049</v>
      </c>
      <c r="S1145" s="182">
        <v>1</v>
      </c>
      <c r="T1145" s="159"/>
    </row>
    <row r="1146" spans="1:20" x14ac:dyDescent="0.25">
      <c r="B1146" s="191" t="s">
        <v>255</v>
      </c>
      <c r="C1146" s="193"/>
      <c r="D1146" s="172"/>
      <c r="E1146" s="173"/>
      <c r="G1146" s="12">
        <v>187</v>
      </c>
      <c r="H1146" s="12">
        <v>985</v>
      </c>
      <c r="I1146" s="13">
        <v>0.18984771573604062</v>
      </c>
      <c r="J1146" s="12">
        <v>563</v>
      </c>
      <c r="K1146" s="12">
        <v>2760</v>
      </c>
      <c r="L1146" s="13">
        <v>0.20398550724637682</v>
      </c>
      <c r="M1146" s="12">
        <v>928</v>
      </c>
      <c r="N1146" s="12">
        <v>4602</v>
      </c>
      <c r="O1146" s="13">
        <v>0.20165145588874403</v>
      </c>
    </row>
    <row r="1147" spans="1:20" x14ac:dyDescent="0.25">
      <c r="B1147" s="191" t="s">
        <v>256</v>
      </c>
      <c r="C1147" s="193"/>
      <c r="G1147" s="12">
        <v>23732</v>
      </c>
      <c r="H1147" s="12">
        <v>117926</v>
      </c>
      <c r="I1147" s="13">
        <v>0.20124484846429117</v>
      </c>
      <c r="J1147" s="12">
        <v>22925</v>
      </c>
      <c r="K1147" s="12">
        <v>116909</v>
      </c>
      <c r="L1147" s="13">
        <v>0.19609268747487363</v>
      </c>
      <c r="M1147" s="12">
        <v>23313</v>
      </c>
      <c r="N1147" s="12">
        <v>116295</v>
      </c>
      <c r="O1147" s="13">
        <v>0.20046433638591513</v>
      </c>
    </row>
    <row r="1148" spans="1:20" x14ac:dyDescent="0.25">
      <c r="B1148" s="160" t="s">
        <v>257</v>
      </c>
      <c r="C1148" s="194"/>
      <c r="G1148" s="12">
        <v>0</v>
      </c>
      <c r="H1148" s="12">
        <v>338</v>
      </c>
      <c r="I1148" s="13">
        <v>0</v>
      </c>
      <c r="J1148" s="12">
        <v>0</v>
      </c>
      <c r="K1148" s="12">
        <v>336</v>
      </c>
      <c r="L1148" s="13">
        <v>0</v>
      </c>
      <c r="M1148" s="12">
        <v>0</v>
      </c>
      <c r="N1148" s="12">
        <v>779</v>
      </c>
      <c r="O1148" s="13">
        <v>0</v>
      </c>
    </row>
    <row r="1149" spans="1:20" x14ac:dyDescent="0.25">
      <c r="B1149" s="192" t="s">
        <v>258</v>
      </c>
      <c r="C1149" s="195"/>
      <c r="G1149" s="97">
        <v>23732</v>
      </c>
      <c r="H1149" s="97">
        <v>118264</v>
      </c>
      <c r="I1149" s="174">
        <v>0.20066968815531352</v>
      </c>
      <c r="J1149" s="97">
        <v>22925</v>
      </c>
      <c r="K1149" s="97">
        <v>117245</v>
      </c>
      <c r="L1149" s="174">
        <v>0.19553072625698323</v>
      </c>
      <c r="M1149" s="97">
        <v>23313</v>
      </c>
      <c r="N1149" s="97">
        <v>117074</v>
      </c>
      <c r="O1149" s="174">
        <v>0.19913046449254318</v>
      </c>
    </row>
    <row r="1152" spans="1:20" x14ac:dyDescent="0.25">
      <c r="H1152" s="5"/>
      <c r="I1152" s="162"/>
      <c r="K1152" s="5"/>
      <c r="L1152" s="162"/>
      <c r="N1152" s="5"/>
      <c r="O1152" s="162"/>
      <c r="Q1152" s="5"/>
      <c r="R1152" s="162"/>
      <c r="T1152" s="5"/>
    </row>
    <row r="1153" spans="8:20" x14ac:dyDescent="0.25">
      <c r="H1153" s="5"/>
      <c r="I1153" s="162"/>
      <c r="K1153" s="5"/>
      <c r="L1153" s="162"/>
      <c r="N1153" s="5"/>
      <c r="O1153" s="162"/>
      <c r="Q1153" s="5"/>
      <c r="R1153" s="162"/>
      <c r="T1153" s="5"/>
    </row>
    <row r="1154" spans="8:20" x14ac:dyDescent="0.25">
      <c r="H1154" s="5"/>
      <c r="I1154" s="162"/>
      <c r="K1154" s="5"/>
      <c r="L1154" s="162"/>
      <c r="N1154" s="5"/>
      <c r="O1154" s="162"/>
      <c r="Q1154" s="5"/>
      <c r="R1154" s="162"/>
      <c r="T1154" s="5"/>
    </row>
    <row r="1155" spans="8:20" x14ac:dyDescent="0.25">
      <c r="H1155" s="5"/>
      <c r="I1155" s="162"/>
      <c r="K1155" s="5"/>
      <c r="L1155" s="162"/>
      <c r="N1155" s="5"/>
      <c r="O1155" s="162"/>
      <c r="Q1155" s="5"/>
      <c r="R1155" s="162"/>
      <c r="T1155" s="5"/>
    </row>
    <row r="1156" spans="8:20" x14ac:dyDescent="0.25">
      <c r="H1156" s="5"/>
      <c r="I1156" s="162"/>
      <c r="K1156" s="5"/>
      <c r="L1156" s="162"/>
      <c r="N1156" s="5"/>
      <c r="O1156" s="162"/>
      <c r="Q1156" s="5"/>
      <c r="R1156" s="162"/>
      <c r="T1156" s="5"/>
    </row>
    <row r="1201" spans="4:20" x14ac:dyDescent="0.25">
      <c r="D1201" s="5"/>
      <c r="E1201" s="5"/>
      <c r="G1201" s="5"/>
      <c r="H1201" s="5"/>
      <c r="J1201" s="5"/>
      <c r="K1201" s="5"/>
      <c r="M1201" s="5"/>
      <c r="N1201" s="5"/>
      <c r="P1201" s="5"/>
      <c r="Q1201" s="5"/>
      <c r="S1201" s="5"/>
      <c r="T1201" s="5"/>
    </row>
    <row r="1202" spans="4:20" x14ac:dyDescent="0.25">
      <c r="D1202" s="5"/>
      <c r="E1202" s="5"/>
      <c r="G1202" s="5"/>
      <c r="H1202" s="5"/>
      <c r="J1202" s="5"/>
      <c r="K1202" s="5"/>
      <c r="M1202" s="5"/>
      <c r="N1202" s="5"/>
      <c r="P1202" s="5"/>
      <c r="Q1202" s="5"/>
      <c r="S1202" s="5"/>
      <c r="T1202" s="5"/>
    </row>
    <row r="1203" spans="4:20" x14ac:dyDescent="0.25">
      <c r="D1203" s="5"/>
      <c r="E1203" s="5"/>
      <c r="G1203" s="5"/>
      <c r="H1203" s="5"/>
      <c r="J1203" s="5"/>
      <c r="K1203" s="5"/>
      <c r="M1203" s="5"/>
      <c r="N1203" s="5"/>
      <c r="P1203" s="5"/>
      <c r="Q1203" s="5"/>
      <c r="S1203" s="5"/>
      <c r="T1203" s="5"/>
    </row>
    <row r="1204" spans="4:20" x14ac:dyDescent="0.25">
      <c r="D1204" s="5"/>
      <c r="E1204" s="5"/>
      <c r="G1204" s="5"/>
      <c r="H1204" s="5"/>
      <c r="J1204" s="5"/>
      <c r="K1204" s="5"/>
      <c r="M1204" s="5"/>
      <c r="N1204" s="5"/>
      <c r="P1204" s="5"/>
      <c r="Q1204" s="5"/>
      <c r="S1204" s="5"/>
      <c r="T1204" s="5"/>
    </row>
    <row r="1205" spans="4:20" x14ac:dyDescent="0.25">
      <c r="D1205" s="5"/>
      <c r="E1205" s="5"/>
      <c r="G1205" s="5"/>
      <c r="H1205" s="5"/>
      <c r="J1205" s="5"/>
      <c r="K1205" s="5"/>
      <c r="M1205" s="5"/>
      <c r="N1205" s="5"/>
      <c r="P1205" s="5"/>
      <c r="Q1205" s="5"/>
      <c r="S1205" s="5"/>
      <c r="T1205" s="5"/>
    </row>
    <row r="1206" spans="4:20" x14ac:dyDescent="0.25">
      <c r="D1206" s="5"/>
      <c r="E1206" s="5"/>
      <c r="G1206" s="5"/>
      <c r="H1206" s="5"/>
      <c r="J1206" s="5"/>
      <c r="K1206" s="5"/>
      <c r="M1206" s="5"/>
      <c r="N1206" s="5"/>
      <c r="P1206" s="5"/>
      <c r="Q1206" s="5"/>
      <c r="S1206" s="5"/>
      <c r="T1206" s="5"/>
    </row>
    <row r="1207" spans="4:20" x14ac:dyDescent="0.25">
      <c r="D1207" s="5"/>
      <c r="E1207" s="5"/>
      <c r="G1207" s="5"/>
      <c r="H1207" s="5"/>
      <c r="J1207" s="5"/>
      <c r="K1207" s="5"/>
      <c r="M1207" s="5"/>
      <c r="N1207" s="5"/>
      <c r="P1207" s="5"/>
      <c r="Q1207" s="5"/>
      <c r="S1207" s="5"/>
      <c r="T1207" s="5"/>
    </row>
    <row r="1208" spans="4:20" x14ac:dyDescent="0.25">
      <c r="D1208" s="5"/>
      <c r="E1208" s="5"/>
      <c r="G1208" s="5"/>
      <c r="H1208" s="5"/>
      <c r="J1208" s="5"/>
      <c r="K1208" s="5"/>
      <c r="M1208" s="5"/>
      <c r="N1208" s="5"/>
      <c r="P1208" s="5"/>
      <c r="Q1208" s="5"/>
      <c r="S1208" s="5"/>
      <c r="T1208" s="5"/>
    </row>
    <row r="1209" spans="4:20" x14ac:dyDescent="0.25">
      <c r="D1209" s="5"/>
      <c r="E1209" s="5"/>
      <c r="G1209" s="5"/>
      <c r="H1209" s="5"/>
      <c r="J1209" s="5"/>
      <c r="K1209" s="5"/>
      <c r="M1209" s="5"/>
      <c r="N1209" s="5"/>
      <c r="P1209" s="5"/>
      <c r="Q1209" s="5"/>
      <c r="S1209" s="5"/>
      <c r="T1209" s="5"/>
    </row>
    <row r="1210" spans="4:20" x14ac:dyDescent="0.25">
      <c r="D1210" s="5"/>
      <c r="E1210" s="5"/>
      <c r="G1210" s="5"/>
      <c r="H1210" s="5"/>
      <c r="J1210" s="5"/>
      <c r="K1210" s="5"/>
      <c r="M1210" s="5"/>
      <c r="N1210" s="5"/>
      <c r="P1210" s="5"/>
      <c r="Q1210" s="5"/>
      <c r="S1210" s="5"/>
      <c r="T1210" s="5"/>
    </row>
    <row r="1211" spans="4:20" x14ac:dyDescent="0.25">
      <c r="D1211" s="5"/>
      <c r="E1211" s="5"/>
      <c r="G1211" s="5"/>
      <c r="H1211" s="5"/>
      <c r="J1211" s="5"/>
      <c r="K1211" s="5"/>
      <c r="M1211" s="5"/>
      <c r="N1211" s="5"/>
      <c r="P1211" s="5"/>
      <c r="Q1211" s="5"/>
      <c r="S1211" s="5"/>
      <c r="T1211" s="5"/>
    </row>
    <row r="1212" spans="4:20" x14ac:dyDescent="0.25">
      <c r="D1212" s="5"/>
      <c r="E1212" s="5"/>
      <c r="G1212" s="5"/>
      <c r="H1212" s="5"/>
      <c r="J1212" s="5"/>
      <c r="K1212" s="5"/>
      <c r="M1212" s="5"/>
      <c r="N1212" s="5"/>
      <c r="P1212" s="5"/>
      <c r="Q1212" s="5"/>
      <c r="S1212" s="5"/>
      <c r="T1212" s="5"/>
    </row>
  </sheetData>
  <sortState ref="B5:T1144">
    <sortCondition descending="1" ref="Q5:Q1144"/>
  </sortState>
  <mergeCells count="6">
    <mergeCell ref="S3:T3"/>
    <mergeCell ref="D3:F3"/>
    <mergeCell ref="G3:I3"/>
    <mergeCell ref="J3:L3"/>
    <mergeCell ref="M3:O3"/>
    <mergeCell ref="P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workbookViewId="0">
      <selection activeCell="K5" sqref="K5"/>
    </sheetView>
  </sheetViews>
  <sheetFormatPr defaultColWidth="11.5703125" defaultRowHeight="15" x14ac:dyDescent="0.25"/>
  <cols>
    <col min="1" max="1" width="11.5703125" style="79"/>
    <col min="2" max="2" width="44.140625" bestFit="1" customWidth="1"/>
    <col min="3" max="6" width="11.5703125" customWidth="1"/>
    <col min="9" max="10" width="11.5703125" customWidth="1"/>
  </cols>
  <sheetData>
    <row r="1" spans="1:12" ht="20.45" customHeight="1" x14ac:dyDescent="0.3">
      <c r="A1" s="82" t="s">
        <v>115</v>
      </c>
      <c r="B1" s="5"/>
      <c r="C1" s="6"/>
      <c r="D1" s="5"/>
      <c r="E1" s="5"/>
      <c r="F1" s="5"/>
      <c r="G1" s="5"/>
      <c r="H1" s="5"/>
      <c r="I1" s="5"/>
      <c r="J1" s="5"/>
    </row>
    <row r="2" spans="1:12" ht="14.45" customHeight="1" thickBot="1" x14ac:dyDescent="0.35">
      <c r="A2" s="76"/>
      <c r="B2" s="5"/>
      <c r="C2" s="6"/>
      <c r="D2" s="5"/>
      <c r="E2" s="5"/>
      <c r="F2" s="5"/>
      <c r="G2" s="5"/>
      <c r="H2" s="5"/>
      <c r="I2" s="5"/>
      <c r="J2" s="5"/>
    </row>
    <row r="3" spans="1:12" ht="14.45" customHeight="1" x14ac:dyDescent="0.3">
      <c r="A3" s="77"/>
      <c r="B3" s="5"/>
      <c r="C3" s="200">
        <v>2008</v>
      </c>
      <c r="D3" s="201"/>
      <c r="E3" s="202">
        <v>2009</v>
      </c>
      <c r="F3" s="203"/>
      <c r="G3" s="202">
        <v>2010</v>
      </c>
      <c r="H3" s="203"/>
      <c r="I3" s="202">
        <v>2011</v>
      </c>
      <c r="J3" s="204"/>
      <c r="K3" s="205" t="s">
        <v>116</v>
      </c>
      <c r="L3" s="206"/>
    </row>
    <row r="4" spans="1:12" ht="30.6" customHeight="1" x14ac:dyDescent="0.25">
      <c r="A4" s="68" t="s">
        <v>1</v>
      </c>
      <c r="B4" s="72" t="s">
        <v>2</v>
      </c>
      <c r="C4" s="7" t="s">
        <v>3</v>
      </c>
      <c r="D4" s="7" t="s">
        <v>4</v>
      </c>
      <c r="E4" s="7" t="s">
        <v>3</v>
      </c>
      <c r="F4" s="7" t="s">
        <v>4</v>
      </c>
      <c r="G4" s="7" t="s">
        <v>3</v>
      </c>
      <c r="H4" s="7" t="s">
        <v>4</v>
      </c>
      <c r="I4" s="7" t="s">
        <v>3</v>
      </c>
      <c r="J4" s="98" t="s">
        <v>4</v>
      </c>
      <c r="K4" s="84" t="s">
        <v>118</v>
      </c>
      <c r="L4" s="85" t="s">
        <v>117</v>
      </c>
    </row>
    <row r="5" spans="1:12" s="69" customFormat="1" ht="14.45" customHeight="1" x14ac:dyDescent="0.3">
      <c r="A5" s="59">
        <v>71000238</v>
      </c>
      <c r="B5" s="73" t="s">
        <v>21</v>
      </c>
      <c r="C5" s="38">
        <v>984</v>
      </c>
      <c r="D5" s="58">
        <v>0.13008130081300814</v>
      </c>
      <c r="E5" s="38">
        <v>943</v>
      </c>
      <c r="F5" s="58">
        <v>0.14952279957582185</v>
      </c>
      <c r="G5" s="38">
        <v>935</v>
      </c>
      <c r="H5" s="58">
        <v>0.16149732620320856</v>
      </c>
      <c r="I5" s="38">
        <v>886</v>
      </c>
      <c r="J5" s="99">
        <v>0.1670428893905192</v>
      </c>
      <c r="K5" s="101">
        <f>POWER(J5/D5,1/3)-1</f>
        <v>8.6937003608038577E-2</v>
      </c>
      <c r="L5" s="102">
        <f>(C5*D5+E5*F5+G5*H5+I5*J5)/(C5+E5+G5+I5)</f>
        <v>0.15154749199573106</v>
      </c>
    </row>
    <row r="6" spans="1:12" s="69" customFormat="1" ht="14.45" customHeight="1" x14ac:dyDescent="0.3">
      <c r="A6" s="59">
        <v>71000436</v>
      </c>
      <c r="B6" s="73" t="s">
        <v>22</v>
      </c>
      <c r="C6" s="38">
        <v>252</v>
      </c>
      <c r="D6" s="58">
        <v>0.22619047619047619</v>
      </c>
      <c r="E6" s="38">
        <v>229</v>
      </c>
      <c r="F6" s="58">
        <v>0.26637554585152839</v>
      </c>
      <c r="G6" s="38">
        <v>240</v>
      </c>
      <c r="H6" s="58">
        <v>0.26250000000000001</v>
      </c>
      <c r="I6" s="38">
        <v>244</v>
      </c>
      <c r="J6" s="99">
        <v>0.25</v>
      </c>
      <c r="K6" s="101">
        <f t="shared" ref="K6:K69" si="0">POWER(J6/D6,1/3)-1</f>
        <v>3.3923876378405105E-2</v>
      </c>
      <c r="L6" s="102">
        <f t="shared" ref="L6:L69" si="1">(C6*D6+E6*F6+G6*H6+I6*J6)/(C6+E6+G6+I6)</f>
        <v>0.25077720207253884</v>
      </c>
    </row>
    <row r="7" spans="1:12" s="69" customFormat="1" ht="14.45" customHeight="1" x14ac:dyDescent="0.3">
      <c r="A7" s="59">
        <v>71000634</v>
      </c>
      <c r="B7" s="73" t="s">
        <v>23</v>
      </c>
      <c r="C7" s="38">
        <v>1769</v>
      </c>
      <c r="D7" s="58">
        <v>0.16280384397964953</v>
      </c>
      <c r="E7" s="38">
        <v>1840</v>
      </c>
      <c r="F7" s="58">
        <v>0.15108695652173912</v>
      </c>
      <c r="G7" s="38">
        <v>1788</v>
      </c>
      <c r="H7" s="58">
        <v>0.14541387024608501</v>
      </c>
      <c r="I7" s="38">
        <v>1800</v>
      </c>
      <c r="J7" s="99">
        <v>0.18777777777777777</v>
      </c>
      <c r="K7" s="101">
        <f t="shared" si="0"/>
        <v>4.8720715542023063E-2</v>
      </c>
      <c r="L7" s="102">
        <f t="shared" si="1"/>
        <v>0.16173405585660691</v>
      </c>
    </row>
    <row r="8" spans="1:12" s="69" customFormat="1" ht="14.45" customHeight="1" x14ac:dyDescent="0.3">
      <c r="A8" s="59">
        <v>71000733</v>
      </c>
      <c r="B8" s="73" t="s">
        <v>24</v>
      </c>
      <c r="C8" s="38">
        <v>491</v>
      </c>
      <c r="D8" s="58">
        <v>0.16293279022403259</v>
      </c>
      <c r="E8" s="38">
        <v>485</v>
      </c>
      <c r="F8" s="58">
        <v>0.19587628865979381</v>
      </c>
      <c r="G8" s="38">
        <v>515</v>
      </c>
      <c r="H8" s="58">
        <v>0.1436893203883495</v>
      </c>
      <c r="I8" s="38">
        <v>507</v>
      </c>
      <c r="J8" s="99">
        <v>0.24063116370808679</v>
      </c>
      <c r="K8" s="101">
        <f t="shared" si="0"/>
        <v>0.13880087497737814</v>
      </c>
      <c r="L8" s="102">
        <f t="shared" si="1"/>
        <v>0.18568568568568569</v>
      </c>
    </row>
    <row r="9" spans="1:12" s="69" customFormat="1" ht="14.45" customHeight="1" x14ac:dyDescent="0.3">
      <c r="A9" s="59">
        <v>71000832</v>
      </c>
      <c r="B9" s="73" t="s">
        <v>25</v>
      </c>
      <c r="C9" s="38">
        <v>581</v>
      </c>
      <c r="D9" s="58">
        <v>0.2117039586919105</v>
      </c>
      <c r="E9" s="38">
        <v>495</v>
      </c>
      <c r="F9" s="58">
        <v>0.23434343434343435</v>
      </c>
      <c r="G9" s="38">
        <v>391</v>
      </c>
      <c r="H9" s="58">
        <v>0.22506393861892582</v>
      </c>
      <c r="I9" s="38">
        <v>384</v>
      </c>
      <c r="J9" s="99">
        <v>0.203125</v>
      </c>
      <c r="K9" s="101">
        <f t="shared" si="0"/>
        <v>-1.3694473861369016E-2</v>
      </c>
      <c r="L9" s="102">
        <f t="shared" si="1"/>
        <v>0.21880064829821719</v>
      </c>
    </row>
    <row r="10" spans="1:12" s="69" customFormat="1" ht="14.45" customHeight="1" x14ac:dyDescent="0.3">
      <c r="A10" s="59">
        <v>71000931</v>
      </c>
      <c r="B10" s="73" t="s">
        <v>18</v>
      </c>
      <c r="C10" s="38">
        <v>3047</v>
      </c>
      <c r="D10" s="58">
        <v>0.19822776501476863</v>
      </c>
      <c r="E10" s="38">
        <v>3071</v>
      </c>
      <c r="F10" s="58">
        <v>0.20970367958319766</v>
      </c>
      <c r="G10" s="38">
        <v>3291</v>
      </c>
      <c r="H10" s="58">
        <v>0.19386204800972348</v>
      </c>
      <c r="I10" s="38">
        <v>3334</v>
      </c>
      <c r="J10" s="99">
        <v>0.20875824835032994</v>
      </c>
      <c r="K10" s="101">
        <f t="shared" si="0"/>
        <v>1.7403092173255086E-2</v>
      </c>
      <c r="L10" s="102">
        <f t="shared" si="1"/>
        <v>0.20262104684925056</v>
      </c>
    </row>
    <row r="11" spans="1:12" s="69" customFormat="1" ht="14.45" customHeight="1" x14ac:dyDescent="0.3">
      <c r="A11" s="59">
        <v>71001228</v>
      </c>
      <c r="B11" s="73" t="s">
        <v>26</v>
      </c>
      <c r="C11" s="38">
        <v>955</v>
      </c>
      <c r="D11" s="58">
        <v>0.19895287958115182</v>
      </c>
      <c r="E11" s="38">
        <v>829</v>
      </c>
      <c r="F11" s="58">
        <v>0.18455971049457176</v>
      </c>
      <c r="G11" s="38">
        <v>883</v>
      </c>
      <c r="H11" s="58">
        <v>0.20498301245753114</v>
      </c>
      <c r="I11" s="38">
        <v>898</v>
      </c>
      <c r="J11" s="99">
        <v>0.18262806236080179</v>
      </c>
      <c r="K11" s="101">
        <f t="shared" si="0"/>
        <v>-2.8135405911685507E-2</v>
      </c>
      <c r="L11" s="102">
        <f t="shared" si="1"/>
        <v>0.1929873772791024</v>
      </c>
    </row>
    <row r="12" spans="1:12" s="69" customFormat="1" ht="14.45" customHeight="1" x14ac:dyDescent="0.25">
      <c r="A12" s="59">
        <v>71001525</v>
      </c>
      <c r="B12" s="73" t="s">
        <v>27</v>
      </c>
      <c r="C12" s="38">
        <v>377</v>
      </c>
      <c r="D12" s="58">
        <v>0.24933687002652519</v>
      </c>
      <c r="E12" s="38">
        <v>389</v>
      </c>
      <c r="F12" s="58">
        <v>0.25192802056555269</v>
      </c>
      <c r="G12" s="38">
        <v>426</v>
      </c>
      <c r="H12" s="58">
        <v>0.26291079812206575</v>
      </c>
      <c r="I12" s="38">
        <v>403</v>
      </c>
      <c r="J12" s="99">
        <v>0.26799007444168732</v>
      </c>
      <c r="K12" s="101">
        <f t="shared" si="0"/>
        <v>2.433985047509557E-2</v>
      </c>
      <c r="L12" s="102">
        <f t="shared" si="1"/>
        <v>0.25830721003134799</v>
      </c>
    </row>
    <row r="13" spans="1:12" s="69" customFormat="1" ht="14.45" customHeight="1" x14ac:dyDescent="0.25">
      <c r="A13" s="59">
        <v>71001723</v>
      </c>
      <c r="B13" s="73" t="s">
        <v>28</v>
      </c>
      <c r="C13" s="38">
        <v>1390</v>
      </c>
      <c r="D13" s="58">
        <v>0.14460431654676259</v>
      </c>
      <c r="E13" s="38">
        <v>1371</v>
      </c>
      <c r="F13" s="58">
        <v>0.16776075857038658</v>
      </c>
      <c r="G13" s="38">
        <v>1353</v>
      </c>
      <c r="H13" s="58">
        <v>0.17442719881744273</v>
      </c>
      <c r="I13" s="38">
        <v>1434</v>
      </c>
      <c r="J13" s="99">
        <v>0.18410041841004185</v>
      </c>
      <c r="K13" s="101">
        <f t="shared" si="0"/>
        <v>8.3821693414403819E-2</v>
      </c>
      <c r="L13" s="102">
        <f t="shared" si="1"/>
        <v>0.1678082191780822</v>
      </c>
    </row>
    <row r="14" spans="1:12" s="69" customFormat="1" ht="14.45" customHeight="1" x14ac:dyDescent="0.25">
      <c r="A14" s="59">
        <v>71002020</v>
      </c>
      <c r="B14" s="73" t="s">
        <v>29</v>
      </c>
      <c r="C14" s="38">
        <v>946</v>
      </c>
      <c r="D14" s="58">
        <v>0.16807610993657504</v>
      </c>
      <c r="E14" s="38">
        <v>1037</v>
      </c>
      <c r="F14" s="58">
        <v>0.1870781099324976</v>
      </c>
      <c r="G14" s="38">
        <v>997</v>
      </c>
      <c r="H14" s="58">
        <v>0.18254764292878636</v>
      </c>
      <c r="I14" s="38">
        <v>1101</v>
      </c>
      <c r="J14" s="99">
        <v>0.19346049046321526</v>
      </c>
      <c r="K14" s="101">
        <f t="shared" si="0"/>
        <v>4.8001969585747206E-2</v>
      </c>
      <c r="L14" s="102">
        <f t="shared" si="1"/>
        <v>0.18328840970350405</v>
      </c>
    </row>
    <row r="15" spans="1:12" s="69" customFormat="1" ht="14.45" customHeight="1" x14ac:dyDescent="0.25">
      <c r="A15" s="59">
        <v>71002614</v>
      </c>
      <c r="B15" s="73" t="s">
        <v>30</v>
      </c>
      <c r="C15" s="38">
        <v>1719</v>
      </c>
      <c r="D15" s="58">
        <v>0.14194299011052938</v>
      </c>
      <c r="E15" s="38">
        <v>1577</v>
      </c>
      <c r="F15" s="58">
        <v>0.16233354470513633</v>
      </c>
      <c r="G15" s="38">
        <v>1567</v>
      </c>
      <c r="H15" s="58">
        <v>0.15315890236119975</v>
      </c>
      <c r="I15" s="38">
        <v>1481</v>
      </c>
      <c r="J15" s="99">
        <v>0.15800135043889263</v>
      </c>
      <c r="K15" s="101">
        <f t="shared" si="0"/>
        <v>3.6371869743485385E-2</v>
      </c>
      <c r="L15" s="102">
        <f t="shared" si="1"/>
        <v>0.15353089533417402</v>
      </c>
    </row>
    <row r="16" spans="1:12" s="69" customFormat="1" ht="14.45" customHeight="1" x14ac:dyDescent="0.25">
      <c r="A16" s="59">
        <v>71002713</v>
      </c>
      <c r="B16" s="73" t="s">
        <v>7</v>
      </c>
      <c r="C16" s="38">
        <v>2730</v>
      </c>
      <c r="D16" s="58">
        <v>0.21391941391941391</v>
      </c>
      <c r="E16" s="38">
        <v>2681</v>
      </c>
      <c r="F16" s="58">
        <v>0.2051473330846699</v>
      </c>
      <c r="G16" s="38">
        <v>2673</v>
      </c>
      <c r="H16" s="58">
        <v>0.22820800598578375</v>
      </c>
      <c r="I16" s="38">
        <v>2688</v>
      </c>
      <c r="J16" s="99">
        <v>0.21614583333333334</v>
      </c>
      <c r="K16" s="101">
        <f t="shared" si="0"/>
        <v>3.4572828497783092E-3</v>
      </c>
      <c r="L16" s="102">
        <f t="shared" si="1"/>
        <v>0.21583735610842927</v>
      </c>
    </row>
    <row r="17" spans="1:12" s="69" customFormat="1" ht="14.45" customHeight="1" x14ac:dyDescent="0.25">
      <c r="A17" s="59">
        <v>71003208</v>
      </c>
      <c r="B17" s="73" t="s">
        <v>31</v>
      </c>
      <c r="C17" s="38">
        <v>506</v>
      </c>
      <c r="D17" s="58">
        <v>0.16205533596837945</v>
      </c>
      <c r="E17" s="38">
        <v>554</v>
      </c>
      <c r="F17" s="58">
        <v>0.18592057761732853</v>
      </c>
      <c r="G17" s="38">
        <v>503</v>
      </c>
      <c r="H17" s="58">
        <v>0.24254473161033796</v>
      </c>
      <c r="I17" s="38">
        <v>571</v>
      </c>
      <c r="J17" s="99">
        <v>0.18914185639229422</v>
      </c>
      <c r="K17" s="101">
        <f t="shared" si="0"/>
        <v>5.287004677218099E-2</v>
      </c>
      <c r="L17" s="102">
        <f t="shared" si="1"/>
        <v>0.19447047797563261</v>
      </c>
    </row>
    <row r="18" spans="1:12" s="69" customFormat="1" ht="14.45" customHeight="1" x14ac:dyDescent="0.25">
      <c r="A18" s="59">
        <v>71004295</v>
      </c>
      <c r="B18" s="73" t="s">
        <v>32</v>
      </c>
      <c r="C18" s="38">
        <v>1279</v>
      </c>
      <c r="D18" s="58">
        <v>0.16419077404222049</v>
      </c>
      <c r="E18" s="38">
        <v>1261</v>
      </c>
      <c r="F18" s="58">
        <v>0.14195083267248215</v>
      </c>
      <c r="G18" s="38">
        <v>1340</v>
      </c>
      <c r="H18" s="58">
        <v>0.17014925373134329</v>
      </c>
      <c r="I18" s="38">
        <v>1196</v>
      </c>
      <c r="J18" s="99">
        <v>0.15384615384615385</v>
      </c>
      <c r="K18" s="101">
        <f t="shared" si="0"/>
        <v>-2.1458389903887376E-2</v>
      </c>
      <c r="L18" s="102">
        <f t="shared" si="1"/>
        <v>0.15780141843971632</v>
      </c>
    </row>
    <row r="19" spans="1:12" s="69" customFormat="1" ht="14.45" customHeight="1" x14ac:dyDescent="0.25">
      <c r="A19" s="59">
        <v>71004394</v>
      </c>
      <c r="B19" s="73" t="s">
        <v>33</v>
      </c>
      <c r="C19" s="38">
        <v>1371</v>
      </c>
      <c r="D19" s="58">
        <v>0.16776075857038658</v>
      </c>
      <c r="E19" s="38">
        <v>1409</v>
      </c>
      <c r="F19" s="58">
        <v>0.17885024840312277</v>
      </c>
      <c r="G19" s="38">
        <v>1368</v>
      </c>
      <c r="H19" s="58">
        <v>0.16228070175438597</v>
      </c>
      <c r="I19" s="38">
        <v>1287</v>
      </c>
      <c r="J19" s="99">
        <v>0.15462315462315462</v>
      </c>
      <c r="K19" s="101">
        <f t="shared" si="0"/>
        <v>-2.6816546859137924E-2</v>
      </c>
      <c r="L19" s="102">
        <f t="shared" si="1"/>
        <v>0.16614535418583257</v>
      </c>
    </row>
    <row r="20" spans="1:12" s="69" customFormat="1" ht="14.45" customHeight="1" x14ac:dyDescent="0.25">
      <c r="A20" s="59">
        <v>71004988</v>
      </c>
      <c r="B20" s="73" t="s">
        <v>34</v>
      </c>
      <c r="C20" s="38">
        <v>1091</v>
      </c>
      <c r="D20" s="58">
        <v>0.24106324472960586</v>
      </c>
      <c r="E20" s="38">
        <v>1077</v>
      </c>
      <c r="F20" s="58">
        <v>0.20334261838440112</v>
      </c>
      <c r="G20" s="38">
        <v>1075</v>
      </c>
      <c r="H20" s="58">
        <v>0.21302325581395348</v>
      </c>
      <c r="I20" s="38">
        <v>1102</v>
      </c>
      <c r="J20" s="99">
        <v>0.20871143375680581</v>
      </c>
      <c r="K20" s="101">
        <f t="shared" si="0"/>
        <v>-4.6900120731929396E-2</v>
      </c>
      <c r="L20" s="102">
        <f t="shared" si="1"/>
        <v>0.21657077100115074</v>
      </c>
    </row>
    <row r="21" spans="1:12" s="69" customFormat="1" ht="14.45" customHeight="1" x14ac:dyDescent="0.25">
      <c r="A21" s="59">
        <v>71005780</v>
      </c>
      <c r="B21" s="73" t="s">
        <v>35</v>
      </c>
      <c r="C21" s="38">
        <v>1068</v>
      </c>
      <c r="D21" s="58">
        <v>0.1544943820224719</v>
      </c>
      <c r="E21" s="38">
        <v>1072</v>
      </c>
      <c r="F21" s="58">
        <v>0.16791044776119404</v>
      </c>
      <c r="G21" s="38">
        <v>1120</v>
      </c>
      <c r="H21" s="58">
        <v>0.16517857142857142</v>
      </c>
      <c r="I21" s="38">
        <v>1184</v>
      </c>
      <c r="J21" s="99">
        <v>0.16722972972972974</v>
      </c>
      <c r="K21" s="101">
        <f t="shared" si="0"/>
        <v>2.6755249891088795E-2</v>
      </c>
      <c r="L21" s="102">
        <f t="shared" si="1"/>
        <v>0.16381638163816381</v>
      </c>
    </row>
    <row r="22" spans="1:12" s="69" customFormat="1" ht="14.45" customHeight="1" x14ac:dyDescent="0.25">
      <c r="A22" s="59">
        <v>71006374</v>
      </c>
      <c r="B22" s="73" t="s">
        <v>9</v>
      </c>
      <c r="C22" s="38">
        <v>1471</v>
      </c>
      <c r="D22" s="58">
        <v>0.18898708361658736</v>
      </c>
      <c r="E22" s="38">
        <v>1413</v>
      </c>
      <c r="F22" s="58">
        <v>0.1875442321302194</v>
      </c>
      <c r="G22" s="38">
        <v>1472</v>
      </c>
      <c r="H22" s="58">
        <v>0.1827445652173913</v>
      </c>
      <c r="I22" s="38">
        <v>1403</v>
      </c>
      <c r="J22" s="99">
        <v>0.18317890235210263</v>
      </c>
      <c r="K22" s="101">
        <f t="shared" si="0"/>
        <v>-1.0351183340378101E-2</v>
      </c>
      <c r="L22" s="102">
        <f t="shared" si="1"/>
        <v>0.18562250390692828</v>
      </c>
    </row>
    <row r="23" spans="1:12" s="69" customFormat="1" ht="14.45" customHeight="1" x14ac:dyDescent="0.25">
      <c r="A23" s="37">
        <v>71006770</v>
      </c>
      <c r="B23" s="73" t="s">
        <v>36</v>
      </c>
      <c r="C23" s="38">
        <v>601</v>
      </c>
      <c r="D23" s="58">
        <v>0.14475873544093179</v>
      </c>
      <c r="E23" s="38">
        <v>605</v>
      </c>
      <c r="F23" s="58">
        <v>0.12066115702479339</v>
      </c>
      <c r="G23" s="38">
        <v>568</v>
      </c>
      <c r="H23" s="58">
        <v>0.15492957746478872</v>
      </c>
      <c r="I23" s="38">
        <v>614</v>
      </c>
      <c r="J23" s="99">
        <v>0.14169381107491857</v>
      </c>
      <c r="K23" s="101">
        <f t="shared" si="0"/>
        <v>-7.1079493851112785E-3</v>
      </c>
      <c r="L23" s="102">
        <f t="shared" si="1"/>
        <v>0.14028475711892796</v>
      </c>
    </row>
    <row r="24" spans="1:12" s="69" customFormat="1" ht="14.45" customHeight="1" x14ac:dyDescent="0.25">
      <c r="A24" s="59">
        <v>71006869</v>
      </c>
      <c r="B24" s="73" t="s">
        <v>37</v>
      </c>
      <c r="C24" s="38">
        <v>548</v>
      </c>
      <c r="D24" s="58">
        <v>0.21715328467153286</v>
      </c>
      <c r="E24" s="38">
        <v>512</v>
      </c>
      <c r="F24" s="58">
        <v>0.1953125</v>
      </c>
      <c r="G24" s="38">
        <v>535</v>
      </c>
      <c r="H24" s="58">
        <v>0.17383177570093458</v>
      </c>
      <c r="I24" s="38">
        <v>529</v>
      </c>
      <c r="J24" s="99">
        <v>0.20415879017013233</v>
      </c>
      <c r="K24" s="101">
        <f t="shared" si="0"/>
        <v>-2.035838217658259E-2</v>
      </c>
      <c r="L24" s="102">
        <f t="shared" si="1"/>
        <v>0.19774011299435029</v>
      </c>
    </row>
    <row r="25" spans="1:12" s="69" customFormat="1" ht="14.45" customHeight="1" x14ac:dyDescent="0.25">
      <c r="A25" s="59">
        <v>71007661</v>
      </c>
      <c r="B25" s="73" t="s">
        <v>19</v>
      </c>
      <c r="C25" s="38">
        <v>2297</v>
      </c>
      <c r="D25" s="58">
        <v>0.17457553330430997</v>
      </c>
      <c r="E25" s="38">
        <v>2304</v>
      </c>
      <c r="F25" s="58">
        <v>0.17230902777777779</v>
      </c>
      <c r="G25" s="38">
        <v>2396</v>
      </c>
      <c r="H25" s="58">
        <v>0.18823038397328881</v>
      </c>
      <c r="I25" s="38">
        <v>2559</v>
      </c>
      <c r="J25" s="99">
        <v>0.20007815552950373</v>
      </c>
      <c r="K25" s="101">
        <f t="shared" si="0"/>
        <v>4.6498875205135848E-2</v>
      </c>
      <c r="L25" s="102">
        <f t="shared" si="1"/>
        <v>0.18428212641272498</v>
      </c>
    </row>
    <row r="26" spans="1:12" s="69" customFormat="1" ht="14.45" customHeight="1" x14ac:dyDescent="0.25">
      <c r="A26" s="59">
        <v>71007760</v>
      </c>
      <c r="B26" s="73" t="s">
        <v>38</v>
      </c>
      <c r="C26" s="38">
        <v>2313</v>
      </c>
      <c r="D26" s="58">
        <v>0.1608300907911803</v>
      </c>
      <c r="E26" s="38">
        <v>2785</v>
      </c>
      <c r="F26" s="58">
        <v>0.18994614003590665</v>
      </c>
      <c r="G26" s="38">
        <v>2858</v>
      </c>
      <c r="H26" s="58">
        <v>0.18509447165850246</v>
      </c>
      <c r="I26" s="38">
        <v>2851</v>
      </c>
      <c r="J26" s="99">
        <v>0.19922834093300595</v>
      </c>
      <c r="K26" s="101">
        <f t="shared" si="0"/>
        <v>7.3976067790065159E-2</v>
      </c>
      <c r="L26" s="102">
        <f t="shared" si="1"/>
        <v>0.18488017026001666</v>
      </c>
    </row>
    <row r="27" spans="1:12" s="69" customFormat="1" ht="14.45" customHeight="1" x14ac:dyDescent="0.25">
      <c r="A27" s="59">
        <v>71008750</v>
      </c>
      <c r="B27" s="73" t="s">
        <v>39</v>
      </c>
      <c r="C27" s="38">
        <v>2125</v>
      </c>
      <c r="D27" s="58">
        <v>0.17270588235294118</v>
      </c>
      <c r="E27" s="38">
        <v>2189</v>
      </c>
      <c r="F27" s="58">
        <v>0.16217450890817725</v>
      </c>
      <c r="G27" s="38">
        <v>2206</v>
      </c>
      <c r="H27" s="58">
        <v>0.17497733454215775</v>
      </c>
      <c r="I27" s="38">
        <v>2161</v>
      </c>
      <c r="J27" s="99">
        <v>0.18232299861175383</v>
      </c>
      <c r="K27" s="101">
        <f t="shared" si="0"/>
        <v>1.8227389485676371E-2</v>
      </c>
      <c r="L27" s="102">
        <f t="shared" si="1"/>
        <v>0.17302154129708558</v>
      </c>
    </row>
    <row r="28" spans="1:12" s="69" customFormat="1" ht="14.45" customHeight="1" x14ac:dyDescent="0.25">
      <c r="A28" s="59">
        <v>71009641</v>
      </c>
      <c r="B28" s="73" t="s">
        <v>40</v>
      </c>
      <c r="C28" s="38">
        <v>1151</v>
      </c>
      <c r="D28" s="58">
        <v>0.1424847958297133</v>
      </c>
      <c r="E28" s="38">
        <v>1226</v>
      </c>
      <c r="F28" s="58">
        <v>0.16313213703099511</v>
      </c>
      <c r="G28" s="38">
        <v>1175</v>
      </c>
      <c r="H28" s="58">
        <v>0.16680851063829788</v>
      </c>
      <c r="I28" s="38">
        <v>1202</v>
      </c>
      <c r="J28" s="99">
        <v>0.17387687188019968</v>
      </c>
      <c r="K28" s="101">
        <f t="shared" si="0"/>
        <v>6.8622788545030566E-2</v>
      </c>
      <c r="L28" s="102">
        <f t="shared" si="1"/>
        <v>0.16175851914177536</v>
      </c>
    </row>
    <row r="29" spans="1:12" s="69" customFormat="1" ht="14.45" customHeight="1" x14ac:dyDescent="0.25">
      <c r="A29" s="59">
        <v>71009740</v>
      </c>
      <c r="B29" s="73" t="s">
        <v>41</v>
      </c>
      <c r="C29" s="38">
        <v>1092</v>
      </c>
      <c r="D29" s="58">
        <v>0.19322344322344323</v>
      </c>
      <c r="E29" s="38">
        <v>1067</v>
      </c>
      <c r="F29" s="58">
        <v>0.16682286785379569</v>
      </c>
      <c r="G29" s="38">
        <v>1056</v>
      </c>
      <c r="H29" s="58">
        <v>0.20738636363636365</v>
      </c>
      <c r="I29" s="38">
        <v>1110</v>
      </c>
      <c r="J29" s="99">
        <v>0.18378378378378379</v>
      </c>
      <c r="K29" s="101">
        <f t="shared" si="0"/>
        <v>-1.6557157449188398E-2</v>
      </c>
      <c r="L29" s="102">
        <f t="shared" si="1"/>
        <v>0.18774566473988438</v>
      </c>
    </row>
    <row r="30" spans="1:12" s="69" customFormat="1" ht="14.45" customHeight="1" x14ac:dyDescent="0.25">
      <c r="A30" s="59">
        <v>71009938</v>
      </c>
      <c r="B30" s="73" t="s">
        <v>12</v>
      </c>
      <c r="C30" s="38">
        <v>4544</v>
      </c>
      <c r="D30" s="58">
        <v>0.20598591549295775</v>
      </c>
      <c r="E30" s="38">
        <v>4736</v>
      </c>
      <c r="F30" s="58">
        <v>0.20185810810810811</v>
      </c>
      <c r="G30" s="38">
        <v>4874</v>
      </c>
      <c r="H30" s="58">
        <v>0.18383258104226508</v>
      </c>
      <c r="I30" s="38">
        <v>4979</v>
      </c>
      <c r="J30" s="99">
        <v>0.19301064470777266</v>
      </c>
      <c r="K30" s="101">
        <f t="shared" si="0"/>
        <v>-2.145400201831571E-2</v>
      </c>
      <c r="L30" s="102">
        <f t="shared" si="1"/>
        <v>0.19594418021219881</v>
      </c>
    </row>
    <row r="31" spans="1:12" s="69" customFormat="1" ht="14.45" customHeight="1" x14ac:dyDescent="0.25">
      <c r="A31" s="59">
        <v>71010235</v>
      </c>
      <c r="B31" s="73" t="s">
        <v>42</v>
      </c>
      <c r="C31" s="38">
        <v>646</v>
      </c>
      <c r="D31" s="58">
        <v>0.20278637770897834</v>
      </c>
      <c r="E31" s="38">
        <v>663</v>
      </c>
      <c r="F31" s="58">
        <v>0.18250377073906485</v>
      </c>
      <c r="G31" s="38">
        <v>711</v>
      </c>
      <c r="H31" s="58">
        <v>0.1940928270042194</v>
      </c>
      <c r="I31" s="38">
        <v>703</v>
      </c>
      <c r="J31" s="99">
        <v>0.24182076813655762</v>
      </c>
      <c r="K31" s="101">
        <f t="shared" si="0"/>
        <v>6.0437163967905327E-2</v>
      </c>
      <c r="L31" s="102">
        <f t="shared" si="1"/>
        <v>0.20565552699228792</v>
      </c>
    </row>
    <row r="32" spans="1:12" s="69" customFormat="1" ht="14.45" customHeight="1" x14ac:dyDescent="0.25">
      <c r="A32" s="59">
        <v>71010334</v>
      </c>
      <c r="B32" s="73" t="s">
        <v>43</v>
      </c>
      <c r="C32" s="38">
        <v>546</v>
      </c>
      <c r="D32" s="58">
        <v>0.2087912087912088</v>
      </c>
      <c r="E32" s="38">
        <v>544</v>
      </c>
      <c r="F32" s="58">
        <v>0.24816176470588236</v>
      </c>
      <c r="G32" s="38">
        <v>533</v>
      </c>
      <c r="H32" s="58">
        <v>0.21388367729831145</v>
      </c>
      <c r="I32" s="38">
        <v>538</v>
      </c>
      <c r="J32" s="99">
        <v>0.23048327137546468</v>
      </c>
      <c r="K32" s="101">
        <f t="shared" si="0"/>
        <v>3.3496635058529067E-2</v>
      </c>
      <c r="L32" s="102">
        <f t="shared" si="1"/>
        <v>0.22535863026376676</v>
      </c>
    </row>
    <row r="33" spans="1:12" s="69" customFormat="1" ht="14.45" customHeight="1" x14ac:dyDescent="0.25">
      <c r="A33" s="59">
        <v>71010433</v>
      </c>
      <c r="B33" s="73" t="s">
        <v>44</v>
      </c>
      <c r="C33" s="38">
        <v>709</v>
      </c>
      <c r="D33" s="58">
        <v>0.23272214386459802</v>
      </c>
      <c r="E33" s="38">
        <v>699</v>
      </c>
      <c r="F33" s="58">
        <v>0.22317596566523606</v>
      </c>
      <c r="G33" s="38">
        <v>680</v>
      </c>
      <c r="H33" s="58">
        <v>0.21176470588235294</v>
      </c>
      <c r="I33" s="38">
        <v>661</v>
      </c>
      <c r="J33" s="99">
        <v>0.19364599092284418</v>
      </c>
      <c r="K33" s="101">
        <f t="shared" si="0"/>
        <v>-5.9431852844205602E-2</v>
      </c>
      <c r="L33" s="102">
        <f t="shared" si="1"/>
        <v>0.21571480538377591</v>
      </c>
    </row>
    <row r="34" spans="1:12" s="69" customFormat="1" ht="14.45" customHeight="1" x14ac:dyDescent="0.25">
      <c r="A34" s="59">
        <v>71010631</v>
      </c>
      <c r="B34" s="73" t="s">
        <v>45</v>
      </c>
      <c r="C34" s="38">
        <v>813</v>
      </c>
      <c r="D34" s="58">
        <v>0.31734317343173429</v>
      </c>
      <c r="E34" s="38">
        <v>795</v>
      </c>
      <c r="F34" s="58">
        <v>0.28930817610062892</v>
      </c>
      <c r="G34" s="38">
        <v>827</v>
      </c>
      <c r="H34" s="58">
        <v>0.21886336154776301</v>
      </c>
      <c r="I34" s="38">
        <v>775</v>
      </c>
      <c r="J34" s="99">
        <v>0.20774193548387096</v>
      </c>
      <c r="K34" s="101">
        <f t="shared" si="0"/>
        <v>-0.13170959002997207</v>
      </c>
      <c r="L34" s="102">
        <f t="shared" si="1"/>
        <v>0.25856697819314639</v>
      </c>
    </row>
    <row r="35" spans="1:12" s="69" customFormat="1" ht="14.45" customHeight="1" x14ac:dyDescent="0.25">
      <c r="A35" s="59">
        <v>71010829</v>
      </c>
      <c r="B35" s="73" t="s">
        <v>46</v>
      </c>
      <c r="C35" s="38">
        <v>1555</v>
      </c>
      <c r="D35" s="58">
        <v>0.18070739549839229</v>
      </c>
      <c r="E35" s="38">
        <v>1456</v>
      </c>
      <c r="F35" s="58">
        <v>0.19368131868131869</v>
      </c>
      <c r="G35" s="38">
        <v>1559</v>
      </c>
      <c r="H35" s="58">
        <v>0.18665811417575368</v>
      </c>
      <c r="I35" s="38">
        <v>1392</v>
      </c>
      <c r="J35" s="99">
        <v>0.1788793103448276</v>
      </c>
      <c r="K35" s="101">
        <f t="shared" si="0"/>
        <v>-3.3835259813203011E-3</v>
      </c>
      <c r="L35" s="102">
        <f t="shared" si="1"/>
        <v>0.18500503186850051</v>
      </c>
    </row>
    <row r="36" spans="1:12" s="69" customFormat="1" ht="14.45" customHeight="1" x14ac:dyDescent="0.25">
      <c r="A36" s="59">
        <v>71010928</v>
      </c>
      <c r="B36" s="73" t="s">
        <v>47</v>
      </c>
      <c r="C36" s="38">
        <v>631</v>
      </c>
      <c r="D36" s="58">
        <v>0.20126782884310618</v>
      </c>
      <c r="E36" s="38">
        <v>581</v>
      </c>
      <c r="F36" s="58">
        <v>0.20137693631669534</v>
      </c>
      <c r="G36" s="38">
        <v>616</v>
      </c>
      <c r="H36" s="58">
        <v>0.21590909090909091</v>
      </c>
      <c r="I36" s="38">
        <v>597</v>
      </c>
      <c r="J36" s="99">
        <v>0.24288107202680068</v>
      </c>
      <c r="K36" s="101">
        <f t="shared" si="0"/>
        <v>6.4648965572290162E-2</v>
      </c>
      <c r="L36" s="102">
        <f t="shared" si="1"/>
        <v>0.21525773195876288</v>
      </c>
    </row>
    <row r="37" spans="1:12" s="69" customFormat="1" ht="14.45" customHeight="1" x14ac:dyDescent="0.25">
      <c r="A37" s="183">
        <v>71011027</v>
      </c>
      <c r="B37" s="184" t="s">
        <v>5</v>
      </c>
      <c r="C37" s="164">
        <v>2233</v>
      </c>
      <c r="D37" s="185">
        <v>0.15047021943573669</v>
      </c>
      <c r="E37" s="164">
        <v>2036</v>
      </c>
      <c r="F37" s="185">
        <v>0.14931237721021612</v>
      </c>
      <c r="G37" s="164">
        <v>2124</v>
      </c>
      <c r="H37" s="185">
        <v>0.1699623352165725</v>
      </c>
      <c r="I37" s="164">
        <v>2151</v>
      </c>
      <c r="J37" s="186">
        <v>0.17712691771269176</v>
      </c>
      <c r="K37" s="101">
        <f t="shared" si="0"/>
        <v>5.5872154962496312E-2</v>
      </c>
      <c r="L37" s="102">
        <f t="shared" si="1"/>
        <v>0.16175093632958801</v>
      </c>
    </row>
    <row r="38" spans="1:12" s="69" customFormat="1" ht="14.45" customHeight="1" x14ac:dyDescent="0.25">
      <c r="A38" s="59">
        <v>71011126</v>
      </c>
      <c r="B38" s="73" t="s">
        <v>48</v>
      </c>
      <c r="C38" s="38">
        <v>1996</v>
      </c>
      <c r="D38" s="58">
        <v>0.24849699398797595</v>
      </c>
      <c r="E38" s="38">
        <v>2158</v>
      </c>
      <c r="F38" s="58">
        <v>0.24189063948100092</v>
      </c>
      <c r="G38" s="38">
        <v>2234</v>
      </c>
      <c r="H38" s="58">
        <v>0.23679498657117279</v>
      </c>
      <c r="I38" s="38">
        <v>2120</v>
      </c>
      <c r="J38" s="99">
        <v>0.25471698113207547</v>
      </c>
      <c r="K38" s="101">
        <f t="shared" si="0"/>
        <v>8.2748159340411132E-3</v>
      </c>
      <c r="L38" s="102">
        <f t="shared" si="1"/>
        <v>0.24529854254818995</v>
      </c>
    </row>
    <row r="39" spans="1:12" s="69" customFormat="1" ht="14.45" customHeight="1" x14ac:dyDescent="0.25">
      <c r="A39" s="59">
        <v>71011720</v>
      </c>
      <c r="B39" s="73" t="s">
        <v>49</v>
      </c>
      <c r="C39" s="38">
        <v>1086</v>
      </c>
      <c r="D39" s="58">
        <v>0.16114180478821363</v>
      </c>
      <c r="E39" s="38">
        <v>967</v>
      </c>
      <c r="F39" s="58">
        <v>0.17580144777662876</v>
      </c>
      <c r="G39" s="38">
        <v>1010</v>
      </c>
      <c r="H39" s="58">
        <v>0.18712871287128713</v>
      </c>
      <c r="I39" s="38">
        <v>886</v>
      </c>
      <c r="J39" s="99">
        <v>0.17720090293453725</v>
      </c>
      <c r="K39" s="101">
        <f t="shared" si="0"/>
        <v>3.217317729520075E-2</v>
      </c>
      <c r="L39" s="102">
        <f t="shared" si="1"/>
        <v>0.17498100785008863</v>
      </c>
    </row>
    <row r="40" spans="1:12" s="69" customFormat="1" ht="14.45" customHeight="1" x14ac:dyDescent="0.25">
      <c r="A40" s="59">
        <v>71012413</v>
      </c>
      <c r="B40" s="73" t="s">
        <v>50</v>
      </c>
      <c r="C40" s="38">
        <v>598</v>
      </c>
      <c r="D40" s="58">
        <v>0.16555183946488294</v>
      </c>
      <c r="E40" s="38">
        <v>514</v>
      </c>
      <c r="F40" s="58">
        <v>0.13813229571984437</v>
      </c>
      <c r="G40" s="38">
        <v>576</v>
      </c>
      <c r="H40" s="58">
        <v>0.14409722222222221</v>
      </c>
      <c r="I40" s="38">
        <v>551</v>
      </c>
      <c r="J40" s="99">
        <v>0.20326678765880218</v>
      </c>
      <c r="K40" s="101">
        <f t="shared" si="0"/>
        <v>7.0806020756271737E-2</v>
      </c>
      <c r="L40" s="102">
        <f t="shared" si="1"/>
        <v>0.16301920500223313</v>
      </c>
    </row>
    <row r="41" spans="1:12" s="69" customFormat="1" ht="14.45" customHeight="1" x14ac:dyDescent="0.25">
      <c r="A41" s="59">
        <v>71012611</v>
      </c>
      <c r="B41" s="73" t="s">
        <v>51</v>
      </c>
      <c r="C41" s="38">
        <v>1673</v>
      </c>
      <c r="D41" s="58">
        <v>0.18051404662283324</v>
      </c>
      <c r="E41" s="38">
        <v>1648</v>
      </c>
      <c r="F41" s="58">
        <v>0.1796116504854369</v>
      </c>
      <c r="G41" s="38">
        <v>1583</v>
      </c>
      <c r="H41" s="58">
        <v>0.19456727732154139</v>
      </c>
      <c r="I41" s="38">
        <v>1649</v>
      </c>
      <c r="J41" s="99">
        <v>0.18617343844754397</v>
      </c>
      <c r="K41" s="101">
        <f t="shared" si="0"/>
        <v>1.03431606970803E-2</v>
      </c>
      <c r="L41" s="102">
        <f t="shared" si="1"/>
        <v>0.18510605829391119</v>
      </c>
    </row>
    <row r="42" spans="1:12" s="69" customFormat="1" ht="14.45" customHeight="1" x14ac:dyDescent="0.25">
      <c r="A42" s="59">
        <v>71013403</v>
      </c>
      <c r="B42" s="73" t="s">
        <v>52</v>
      </c>
      <c r="C42" s="38">
        <v>572</v>
      </c>
      <c r="D42" s="58">
        <v>0.20454545454545456</v>
      </c>
      <c r="E42" s="38">
        <v>578</v>
      </c>
      <c r="F42" s="58">
        <v>0.19550173010380623</v>
      </c>
      <c r="G42" s="38">
        <v>518</v>
      </c>
      <c r="H42" s="58">
        <v>0.22007722007722008</v>
      </c>
      <c r="I42" s="38">
        <v>505</v>
      </c>
      <c r="J42" s="99">
        <v>0.20198019801980199</v>
      </c>
      <c r="K42" s="101">
        <f t="shared" si="0"/>
        <v>-4.1980167251977063E-3</v>
      </c>
      <c r="L42" s="102">
        <f t="shared" si="1"/>
        <v>0.20524620340543029</v>
      </c>
    </row>
    <row r="43" spans="1:12" s="69" customFormat="1" ht="14.45" customHeight="1" x14ac:dyDescent="0.25">
      <c r="A43" s="59">
        <v>71014094</v>
      </c>
      <c r="B43" s="73" t="s">
        <v>53</v>
      </c>
      <c r="C43" s="38">
        <v>1074</v>
      </c>
      <c r="D43" s="58">
        <v>0.1787709497206704</v>
      </c>
      <c r="E43" s="38">
        <v>1047</v>
      </c>
      <c r="F43" s="58">
        <v>0.2043935052531041</v>
      </c>
      <c r="G43" s="38">
        <v>1057</v>
      </c>
      <c r="H43" s="58">
        <v>0.16556291390728478</v>
      </c>
      <c r="I43" s="38">
        <v>1048</v>
      </c>
      <c r="J43" s="99">
        <v>0.19083969465648856</v>
      </c>
      <c r="K43" s="101">
        <f t="shared" si="0"/>
        <v>2.2014965379415496E-2</v>
      </c>
      <c r="L43" s="102">
        <f t="shared" si="1"/>
        <v>0.1848083293894936</v>
      </c>
    </row>
    <row r="44" spans="1:12" s="69" customFormat="1" ht="14.45" customHeight="1" x14ac:dyDescent="0.25">
      <c r="A44" s="59">
        <v>71014391</v>
      </c>
      <c r="B44" s="73" t="s">
        <v>54</v>
      </c>
      <c r="C44" s="38">
        <v>2081</v>
      </c>
      <c r="D44" s="58">
        <v>0.19509851033157136</v>
      </c>
      <c r="E44" s="38">
        <v>2171</v>
      </c>
      <c r="F44" s="58">
        <v>0.17641639797328421</v>
      </c>
      <c r="G44" s="38">
        <v>2146</v>
      </c>
      <c r="H44" s="58">
        <v>0.19012115563839702</v>
      </c>
      <c r="I44" s="38">
        <v>2216</v>
      </c>
      <c r="J44" s="99">
        <v>0.20442238267148014</v>
      </c>
      <c r="K44" s="101">
        <f t="shared" si="0"/>
        <v>1.5682954840936736E-2</v>
      </c>
      <c r="L44" s="102">
        <f t="shared" si="1"/>
        <v>0.1915486417459949</v>
      </c>
    </row>
    <row r="45" spans="1:12" s="69" customFormat="1" ht="14.45" customHeight="1" x14ac:dyDescent="0.25">
      <c r="A45" s="59">
        <v>71014688</v>
      </c>
      <c r="B45" s="73" t="s">
        <v>55</v>
      </c>
      <c r="C45" s="38">
        <v>1295</v>
      </c>
      <c r="D45" s="58">
        <v>0.27104247104247103</v>
      </c>
      <c r="E45" s="38">
        <v>1239</v>
      </c>
      <c r="F45" s="58">
        <v>0.23486682808716708</v>
      </c>
      <c r="G45" s="38">
        <v>1226</v>
      </c>
      <c r="H45" s="58">
        <v>0.25693311582381728</v>
      </c>
      <c r="I45" s="38">
        <v>1249</v>
      </c>
      <c r="J45" s="99">
        <v>0.22578062449959968</v>
      </c>
      <c r="K45" s="101">
        <f t="shared" si="0"/>
        <v>-5.908633916549888E-2</v>
      </c>
      <c r="L45" s="102">
        <f t="shared" si="1"/>
        <v>0.24735476142942703</v>
      </c>
    </row>
    <row r="46" spans="1:12" s="69" customFormat="1" ht="14.45" customHeight="1" x14ac:dyDescent="0.25">
      <c r="A46" s="59">
        <v>71015282</v>
      </c>
      <c r="B46" s="73" t="s">
        <v>56</v>
      </c>
      <c r="C46" s="38">
        <v>568</v>
      </c>
      <c r="D46" s="58">
        <v>0.25352112676056338</v>
      </c>
      <c r="E46" s="38">
        <v>582</v>
      </c>
      <c r="F46" s="58">
        <v>0.23711340206185566</v>
      </c>
      <c r="G46" s="38">
        <v>642</v>
      </c>
      <c r="H46" s="58">
        <v>0.25389408099688471</v>
      </c>
      <c r="I46" s="38">
        <v>573</v>
      </c>
      <c r="J46" s="99">
        <v>0.2268760907504363</v>
      </c>
      <c r="K46" s="101">
        <f t="shared" si="0"/>
        <v>-3.6337724499303281E-2</v>
      </c>
      <c r="L46" s="102">
        <f t="shared" si="1"/>
        <v>0.24312896405919662</v>
      </c>
    </row>
    <row r="47" spans="1:12" s="69" customFormat="1" ht="14.45" customHeight="1" x14ac:dyDescent="0.25">
      <c r="A47" s="59">
        <v>71015876</v>
      </c>
      <c r="B47" s="73" t="s">
        <v>57</v>
      </c>
      <c r="C47" s="38">
        <v>4199</v>
      </c>
      <c r="D47" s="58">
        <v>0.28006668254346273</v>
      </c>
      <c r="E47" s="38">
        <v>4089</v>
      </c>
      <c r="F47" s="58">
        <v>0.27463927610662753</v>
      </c>
      <c r="G47" s="38">
        <v>4141</v>
      </c>
      <c r="H47" s="58">
        <v>0.28471383723738225</v>
      </c>
      <c r="I47" s="38">
        <v>3965</v>
      </c>
      <c r="J47" s="99">
        <v>0.31475409836065577</v>
      </c>
      <c r="K47" s="101">
        <f t="shared" si="0"/>
        <v>3.9688680182552005E-2</v>
      </c>
      <c r="L47" s="102">
        <f t="shared" si="1"/>
        <v>0.2882761986092473</v>
      </c>
    </row>
    <row r="48" spans="1:12" s="69" customFormat="1" ht="14.45" customHeight="1" x14ac:dyDescent="0.25">
      <c r="A48" s="59">
        <v>71016470</v>
      </c>
      <c r="B48" s="73" t="s">
        <v>58</v>
      </c>
      <c r="C48" s="38">
        <v>702</v>
      </c>
      <c r="D48" s="58">
        <v>0.18803418803418803</v>
      </c>
      <c r="E48" s="38">
        <v>586</v>
      </c>
      <c r="F48" s="58">
        <v>0.14163822525597269</v>
      </c>
      <c r="G48" s="38">
        <v>584</v>
      </c>
      <c r="H48" s="58">
        <v>0.1541095890410959</v>
      </c>
      <c r="I48" s="38">
        <v>585</v>
      </c>
      <c r="J48" s="99">
        <v>0.17435897435897435</v>
      </c>
      <c r="K48" s="101">
        <f t="shared" si="0"/>
        <v>-2.4855081011524893E-2</v>
      </c>
      <c r="L48" s="102">
        <f t="shared" si="1"/>
        <v>0.16564916564916565</v>
      </c>
    </row>
    <row r="49" spans="1:12" s="69" customFormat="1" ht="14.45" customHeight="1" x14ac:dyDescent="0.25">
      <c r="A49" s="59">
        <v>71016668</v>
      </c>
      <c r="B49" s="73" t="s">
        <v>59</v>
      </c>
      <c r="C49" s="38">
        <v>1614</v>
      </c>
      <c r="D49" s="58">
        <v>0.1654275092936803</v>
      </c>
      <c r="E49" s="38">
        <v>1602</v>
      </c>
      <c r="F49" s="58">
        <v>0.16167290886392011</v>
      </c>
      <c r="G49" s="38">
        <v>1589</v>
      </c>
      <c r="H49" s="58">
        <v>0.14537444933920704</v>
      </c>
      <c r="I49" s="38">
        <v>1727</v>
      </c>
      <c r="J49" s="99">
        <v>0.15518239722061378</v>
      </c>
      <c r="K49" s="101">
        <f t="shared" si="0"/>
        <v>-2.108516859394971E-2</v>
      </c>
      <c r="L49" s="102">
        <f t="shared" si="1"/>
        <v>0.1569197795468463</v>
      </c>
    </row>
    <row r="50" spans="1:12" s="69" customFormat="1" ht="14.45" customHeight="1" x14ac:dyDescent="0.25">
      <c r="A50" s="59">
        <v>71016866</v>
      </c>
      <c r="B50" s="73" t="s">
        <v>60</v>
      </c>
      <c r="C50" s="38">
        <v>899</v>
      </c>
      <c r="D50" s="58">
        <v>0.16129032258064516</v>
      </c>
      <c r="E50" s="38">
        <v>929</v>
      </c>
      <c r="F50" s="58">
        <v>0.15392895586652314</v>
      </c>
      <c r="G50" s="38">
        <v>1017</v>
      </c>
      <c r="H50" s="58">
        <v>0.1583087512291052</v>
      </c>
      <c r="I50" s="38">
        <v>1018</v>
      </c>
      <c r="J50" s="99">
        <v>0.14538310412573674</v>
      </c>
      <c r="K50" s="101">
        <f t="shared" si="0"/>
        <v>-3.4019093440939008E-2</v>
      </c>
      <c r="L50" s="102">
        <f t="shared" si="1"/>
        <v>0.15454310121667097</v>
      </c>
    </row>
    <row r="51" spans="1:12" s="69" customFormat="1" ht="14.45" customHeight="1" x14ac:dyDescent="0.25">
      <c r="A51" s="59">
        <v>71017064</v>
      </c>
      <c r="B51" s="73" t="s">
        <v>61</v>
      </c>
      <c r="C51" s="38">
        <v>496</v>
      </c>
      <c r="D51" s="58">
        <v>0.21169354838709678</v>
      </c>
      <c r="E51" s="38">
        <v>463</v>
      </c>
      <c r="F51" s="58">
        <v>0.24190064794816415</v>
      </c>
      <c r="G51" s="38">
        <v>460</v>
      </c>
      <c r="H51" s="58">
        <v>0.19347826086956521</v>
      </c>
      <c r="I51" s="38">
        <v>507</v>
      </c>
      <c r="J51" s="99">
        <v>0.20118343195266272</v>
      </c>
      <c r="K51" s="101">
        <f t="shared" si="0"/>
        <v>-1.683095443356708E-2</v>
      </c>
      <c r="L51" s="102">
        <f t="shared" si="1"/>
        <v>0.21183800623052959</v>
      </c>
    </row>
    <row r="52" spans="1:12" s="69" customFormat="1" ht="14.45" customHeight="1" x14ac:dyDescent="0.25">
      <c r="A52" s="59">
        <v>71017658</v>
      </c>
      <c r="B52" s="73" t="s">
        <v>62</v>
      </c>
      <c r="C52" s="38">
        <v>1452</v>
      </c>
      <c r="D52" s="58">
        <v>0.22038567493112948</v>
      </c>
      <c r="E52" s="38">
        <v>1444</v>
      </c>
      <c r="F52" s="58">
        <v>0.2077562326869806</v>
      </c>
      <c r="G52" s="38">
        <v>1389</v>
      </c>
      <c r="H52" s="58">
        <v>0.23398128149748021</v>
      </c>
      <c r="I52" s="38">
        <v>1348</v>
      </c>
      <c r="J52" s="99">
        <v>0.23738872403560832</v>
      </c>
      <c r="K52" s="101">
        <f t="shared" si="0"/>
        <v>2.5082709268443582E-2</v>
      </c>
      <c r="L52" s="102">
        <f t="shared" si="1"/>
        <v>0.22456950115391444</v>
      </c>
    </row>
    <row r="53" spans="1:12" s="69" customFormat="1" ht="14.45" customHeight="1" x14ac:dyDescent="0.25">
      <c r="A53" s="59">
        <v>71020430</v>
      </c>
      <c r="B53" s="73" t="s">
        <v>63</v>
      </c>
      <c r="C53" s="38">
        <v>608</v>
      </c>
      <c r="D53" s="58">
        <v>0.16611842105263158</v>
      </c>
      <c r="E53" s="38">
        <v>581</v>
      </c>
      <c r="F53" s="58">
        <v>0.18244406196213425</v>
      </c>
      <c r="G53" s="38">
        <v>570</v>
      </c>
      <c r="H53" s="58">
        <v>0.20877192982456141</v>
      </c>
      <c r="I53" s="38">
        <v>582</v>
      </c>
      <c r="J53" s="99">
        <v>0.16494845360824742</v>
      </c>
      <c r="K53" s="101">
        <f t="shared" si="0"/>
        <v>-2.3531906085949572E-3</v>
      </c>
      <c r="L53" s="102">
        <f t="shared" si="1"/>
        <v>0.1802648440837249</v>
      </c>
    </row>
    <row r="54" spans="1:12" s="69" customFormat="1" ht="14.45" customHeight="1" x14ac:dyDescent="0.25">
      <c r="A54" s="59">
        <v>71021717</v>
      </c>
      <c r="B54" s="73" t="s">
        <v>64</v>
      </c>
      <c r="C54" s="38">
        <v>706</v>
      </c>
      <c r="D54" s="58">
        <v>0.19830028328611898</v>
      </c>
      <c r="E54" s="38">
        <v>710</v>
      </c>
      <c r="F54" s="58">
        <v>0.21126760563380281</v>
      </c>
      <c r="G54" s="38">
        <v>650</v>
      </c>
      <c r="H54" s="58">
        <v>0.22769230769230769</v>
      </c>
      <c r="I54" s="38">
        <v>725</v>
      </c>
      <c r="J54" s="99">
        <v>0.23448275862068965</v>
      </c>
      <c r="K54" s="101">
        <f t="shared" si="0"/>
        <v>5.7456538088923592E-2</v>
      </c>
      <c r="L54" s="102">
        <f t="shared" si="1"/>
        <v>0.21784306700107489</v>
      </c>
    </row>
    <row r="55" spans="1:12" s="69" customFormat="1" ht="14.45" customHeight="1" x14ac:dyDescent="0.25">
      <c r="A55" s="59">
        <v>71024388</v>
      </c>
      <c r="B55" s="73" t="s">
        <v>15</v>
      </c>
      <c r="C55" s="38">
        <v>2257</v>
      </c>
      <c r="D55" s="58">
        <v>0.23216659282233051</v>
      </c>
      <c r="E55" s="38">
        <v>2227</v>
      </c>
      <c r="F55" s="58">
        <v>0.19488100583744949</v>
      </c>
      <c r="G55" s="38">
        <v>2176</v>
      </c>
      <c r="H55" s="58">
        <v>0.20634191176470587</v>
      </c>
      <c r="I55" s="38">
        <v>2139</v>
      </c>
      <c r="J55" s="99">
        <v>0.19915848527349228</v>
      </c>
      <c r="K55" s="101">
        <f t="shared" si="0"/>
        <v>-4.9833541350356891E-2</v>
      </c>
      <c r="L55" s="102">
        <f t="shared" si="1"/>
        <v>0.20831912717354245</v>
      </c>
    </row>
    <row r="56" spans="1:12" s="69" customFormat="1" ht="14.45" customHeight="1" x14ac:dyDescent="0.25">
      <c r="A56" s="59">
        <v>71024685</v>
      </c>
      <c r="B56" s="73" t="s">
        <v>65</v>
      </c>
      <c r="C56" s="38">
        <v>633</v>
      </c>
      <c r="D56" s="58">
        <v>0.22432859399684044</v>
      </c>
      <c r="E56" s="38">
        <v>682</v>
      </c>
      <c r="F56" s="58">
        <v>0.2155425219941349</v>
      </c>
      <c r="G56" s="38">
        <v>722</v>
      </c>
      <c r="H56" s="58">
        <v>0.24238227146814403</v>
      </c>
      <c r="I56" s="38">
        <v>672</v>
      </c>
      <c r="J56" s="99">
        <v>0.22321428571428573</v>
      </c>
      <c r="K56" s="101">
        <f t="shared" si="0"/>
        <v>-1.6585170992650111E-3</v>
      </c>
      <c r="L56" s="102">
        <f t="shared" si="1"/>
        <v>0.22665190107050573</v>
      </c>
    </row>
    <row r="57" spans="1:12" s="69" customFormat="1" ht="14.45" customHeight="1" x14ac:dyDescent="0.25">
      <c r="A57" s="59">
        <v>71024784</v>
      </c>
      <c r="B57" s="73" t="s">
        <v>66</v>
      </c>
      <c r="C57" s="38">
        <v>581</v>
      </c>
      <c r="D57" s="58">
        <v>0.19965576592082615</v>
      </c>
      <c r="E57" s="38">
        <v>606</v>
      </c>
      <c r="F57" s="58">
        <v>0.19141914191419143</v>
      </c>
      <c r="G57" s="38">
        <v>592</v>
      </c>
      <c r="H57" s="58">
        <v>0.21452702702702703</v>
      </c>
      <c r="I57" s="38">
        <v>618</v>
      </c>
      <c r="J57" s="99">
        <v>0.20873786407766989</v>
      </c>
      <c r="K57" s="101">
        <f t="shared" si="0"/>
        <v>1.493865361922242E-2</v>
      </c>
      <c r="L57" s="102">
        <f t="shared" si="1"/>
        <v>0.2035878181059658</v>
      </c>
    </row>
    <row r="58" spans="1:12" s="69" customFormat="1" ht="14.45" customHeight="1" x14ac:dyDescent="0.25">
      <c r="A58" s="59">
        <v>71024982</v>
      </c>
      <c r="B58" s="73" t="s">
        <v>67</v>
      </c>
      <c r="C58" s="38">
        <v>113</v>
      </c>
      <c r="D58" s="58">
        <v>0.11504424778761062</v>
      </c>
      <c r="E58" s="38">
        <v>135</v>
      </c>
      <c r="F58" s="58">
        <v>0.23703703703703705</v>
      </c>
      <c r="G58" s="38">
        <v>192</v>
      </c>
      <c r="H58" s="58">
        <v>0.203125</v>
      </c>
      <c r="I58" s="38">
        <v>208</v>
      </c>
      <c r="J58" s="99">
        <v>0.15384615384615385</v>
      </c>
      <c r="K58" s="101">
        <f t="shared" si="0"/>
        <v>0.10172679376439886</v>
      </c>
      <c r="L58" s="102">
        <f t="shared" si="1"/>
        <v>0.17901234567901234</v>
      </c>
    </row>
    <row r="59" spans="1:12" s="69" customFormat="1" ht="14.45" customHeight="1" x14ac:dyDescent="0.25">
      <c r="A59" s="59">
        <v>71025477</v>
      </c>
      <c r="B59" s="73" t="s">
        <v>68</v>
      </c>
      <c r="C59" s="38">
        <v>706</v>
      </c>
      <c r="D59" s="58">
        <v>0.20254957507082152</v>
      </c>
      <c r="E59" s="38">
        <v>727</v>
      </c>
      <c r="F59" s="58">
        <v>0.20495185694635487</v>
      </c>
      <c r="G59" s="38">
        <v>802</v>
      </c>
      <c r="H59" s="58">
        <v>0.20199501246882792</v>
      </c>
      <c r="I59" s="38">
        <v>824</v>
      </c>
      <c r="J59" s="99">
        <v>0.22694174757281554</v>
      </c>
      <c r="K59" s="101">
        <f t="shared" si="0"/>
        <v>3.8630374956938995E-2</v>
      </c>
      <c r="L59" s="102">
        <f t="shared" si="1"/>
        <v>0.2095456031382805</v>
      </c>
    </row>
    <row r="60" spans="1:12" s="69" customFormat="1" ht="14.45" customHeight="1" x14ac:dyDescent="0.25">
      <c r="A60" s="59">
        <v>71025774</v>
      </c>
      <c r="B60" s="73" t="s">
        <v>69</v>
      </c>
      <c r="C60" s="38">
        <v>226</v>
      </c>
      <c r="D60" s="58">
        <v>0.26991150442477874</v>
      </c>
      <c r="E60" s="38">
        <v>262</v>
      </c>
      <c r="F60" s="58">
        <v>0.27480916030534353</v>
      </c>
      <c r="G60" s="38">
        <v>262</v>
      </c>
      <c r="H60" s="58">
        <v>0.22519083969465647</v>
      </c>
      <c r="I60" s="38">
        <v>253</v>
      </c>
      <c r="J60" s="99">
        <v>0.19762845849802371</v>
      </c>
      <c r="K60" s="101">
        <f t="shared" si="0"/>
        <v>-9.8686182346515161E-2</v>
      </c>
      <c r="L60" s="102">
        <f t="shared" si="1"/>
        <v>0.24127617148554337</v>
      </c>
    </row>
    <row r="61" spans="1:12" s="69" customFormat="1" ht="14.45" customHeight="1" x14ac:dyDescent="0.25">
      <c r="A61" s="59">
        <v>71026467</v>
      </c>
      <c r="B61" s="73" t="s">
        <v>70</v>
      </c>
      <c r="C61" s="38">
        <v>469</v>
      </c>
      <c r="D61" s="58">
        <v>0.21961620469083157</v>
      </c>
      <c r="E61" s="38">
        <v>507</v>
      </c>
      <c r="F61" s="58">
        <v>0.19921104536489151</v>
      </c>
      <c r="G61" s="38">
        <v>567</v>
      </c>
      <c r="H61" s="58">
        <v>0.25925925925925924</v>
      </c>
      <c r="I61" s="38">
        <v>572</v>
      </c>
      <c r="J61" s="99">
        <v>0.20454545454545456</v>
      </c>
      <c r="K61" s="101">
        <f t="shared" si="0"/>
        <v>-2.3418520816047228E-2</v>
      </c>
      <c r="L61" s="102">
        <f t="shared" si="1"/>
        <v>0.22127659574468084</v>
      </c>
    </row>
    <row r="62" spans="1:12" s="69" customFormat="1" ht="14.45" customHeight="1" x14ac:dyDescent="0.25">
      <c r="A62" s="59">
        <v>71026566</v>
      </c>
      <c r="B62" s="73" t="s">
        <v>71</v>
      </c>
      <c r="C62" s="38">
        <v>763</v>
      </c>
      <c r="D62" s="58">
        <v>0.21756225425950196</v>
      </c>
      <c r="E62" s="38">
        <v>722</v>
      </c>
      <c r="F62" s="58">
        <v>0.2077562326869806</v>
      </c>
      <c r="G62" s="38">
        <v>725</v>
      </c>
      <c r="H62" s="58">
        <v>0.21241379310344827</v>
      </c>
      <c r="I62" s="38">
        <v>796</v>
      </c>
      <c r="J62" s="99">
        <v>0.19095477386934673</v>
      </c>
      <c r="K62" s="101">
        <f t="shared" si="0"/>
        <v>-4.2550984971173267E-2</v>
      </c>
      <c r="L62" s="102">
        <f t="shared" si="1"/>
        <v>0.20691949434464404</v>
      </c>
    </row>
    <row r="63" spans="1:12" s="69" customFormat="1" ht="14.45" customHeight="1" x14ac:dyDescent="0.25">
      <c r="A63" s="59">
        <v>71026665</v>
      </c>
      <c r="B63" s="73" t="s">
        <v>72</v>
      </c>
      <c r="C63" s="38">
        <v>1123</v>
      </c>
      <c r="D63" s="58">
        <v>0.26179875333926983</v>
      </c>
      <c r="E63" s="38">
        <v>1147</v>
      </c>
      <c r="F63" s="58">
        <v>0.22667829119442023</v>
      </c>
      <c r="G63" s="38">
        <v>1117</v>
      </c>
      <c r="H63" s="58">
        <v>0.24082363473589974</v>
      </c>
      <c r="I63" s="38">
        <v>1103</v>
      </c>
      <c r="J63" s="99">
        <v>0.25929283771532186</v>
      </c>
      <c r="K63" s="101">
        <f t="shared" si="0"/>
        <v>-3.2008732585657729E-3</v>
      </c>
      <c r="L63" s="102">
        <f t="shared" si="1"/>
        <v>0.24699331848552339</v>
      </c>
    </row>
    <row r="64" spans="1:12" s="69" customFormat="1" ht="14.45" customHeight="1" x14ac:dyDescent="0.25">
      <c r="A64" s="59">
        <v>71029041</v>
      </c>
      <c r="B64" s="73" t="s">
        <v>73</v>
      </c>
      <c r="C64" s="38">
        <v>2527</v>
      </c>
      <c r="D64" s="58">
        <v>0.16937079540957659</v>
      </c>
      <c r="E64" s="38">
        <v>2539</v>
      </c>
      <c r="F64" s="58">
        <v>0.18117369042930287</v>
      </c>
      <c r="G64" s="38">
        <v>2626</v>
      </c>
      <c r="H64" s="58">
        <v>0.17631378522467631</v>
      </c>
      <c r="I64" s="38">
        <v>2568</v>
      </c>
      <c r="J64" s="99">
        <v>0.17834890965732086</v>
      </c>
      <c r="K64" s="101">
        <f t="shared" si="0"/>
        <v>1.7366213009248899E-2</v>
      </c>
      <c r="L64" s="102">
        <f t="shared" si="1"/>
        <v>0.1763157894736842</v>
      </c>
    </row>
    <row r="65" spans="1:12" s="69" customFormat="1" ht="14.45" customHeight="1" x14ac:dyDescent="0.25">
      <c r="A65" s="59">
        <v>71030031</v>
      </c>
      <c r="B65" s="73" t="s">
        <v>74</v>
      </c>
      <c r="C65" s="38">
        <v>811</v>
      </c>
      <c r="D65" s="58">
        <v>0.24907521578298397</v>
      </c>
      <c r="E65" s="38">
        <v>766</v>
      </c>
      <c r="F65" s="58">
        <v>0.29373368146214102</v>
      </c>
      <c r="G65" s="38">
        <v>814</v>
      </c>
      <c r="H65" s="58">
        <v>0.2714987714987715</v>
      </c>
      <c r="I65" s="38">
        <v>712</v>
      </c>
      <c r="J65" s="99">
        <v>0.2893258426966292</v>
      </c>
      <c r="K65" s="101">
        <f t="shared" si="0"/>
        <v>5.1200528349786945E-2</v>
      </c>
      <c r="L65" s="102">
        <f t="shared" si="1"/>
        <v>0.27521753142120531</v>
      </c>
    </row>
    <row r="66" spans="1:12" s="69" customFormat="1" ht="14.45" customHeight="1" x14ac:dyDescent="0.25">
      <c r="A66" s="59">
        <v>71030823</v>
      </c>
      <c r="B66" s="73" t="s">
        <v>75</v>
      </c>
      <c r="C66" s="38">
        <v>731</v>
      </c>
      <c r="D66" s="58">
        <v>0.20656634746922026</v>
      </c>
      <c r="E66" s="38">
        <v>747</v>
      </c>
      <c r="F66" s="58">
        <v>0.18741633199464525</v>
      </c>
      <c r="G66" s="38">
        <v>787</v>
      </c>
      <c r="H66" s="58">
        <v>0.17916137229987295</v>
      </c>
      <c r="I66" s="38">
        <v>739</v>
      </c>
      <c r="J66" s="99">
        <v>0.17456021650879566</v>
      </c>
      <c r="K66" s="101">
        <f t="shared" si="0"/>
        <v>-5.4571767344895994E-2</v>
      </c>
      <c r="L66" s="102">
        <f t="shared" si="1"/>
        <v>0.18675099866844208</v>
      </c>
    </row>
    <row r="67" spans="1:12" s="69" customFormat="1" ht="14.45" customHeight="1" x14ac:dyDescent="0.25">
      <c r="A67" s="59">
        <v>71031021</v>
      </c>
      <c r="B67" s="73" t="s">
        <v>76</v>
      </c>
      <c r="C67" s="38">
        <v>394</v>
      </c>
      <c r="D67" s="58">
        <v>0.19796954314720813</v>
      </c>
      <c r="E67" s="38">
        <v>401</v>
      </c>
      <c r="F67" s="58">
        <v>0.20947630922693267</v>
      </c>
      <c r="G67" s="38">
        <v>383</v>
      </c>
      <c r="H67" s="58">
        <v>0.2349869451697128</v>
      </c>
      <c r="I67" s="38">
        <v>379</v>
      </c>
      <c r="J67" s="99">
        <v>0.17941952506596306</v>
      </c>
      <c r="K67" s="101">
        <f t="shared" si="0"/>
        <v>-3.2263531864879957E-2</v>
      </c>
      <c r="L67" s="102">
        <f t="shared" si="1"/>
        <v>0.20552344251766216</v>
      </c>
    </row>
    <row r="68" spans="1:12" s="69" customFormat="1" ht="14.45" customHeight="1" x14ac:dyDescent="0.25">
      <c r="A68" s="59">
        <v>71031417</v>
      </c>
      <c r="B68" s="73" t="s">
        <v>77</v>
      </c>
      <c r="C68" s="38">
        <v>483</v>
      </c>
      <c r="D68" s="58">
        <v>0.2443064182194617</v>
      </c>
      <c r="E68" s="38">
        <v>438</v>
      </c>
      <c r="F68" s="58">
        <v>0.20547945205479451</v>
      </c>
      <c r="G68" s="38">
        <v>398</v>
      </c>
      <c r="H68" s="58">
        <v>0.2236180904522613</v>
      </c>
      <c r="I68" s="38">
        <v>401</v>
      </c>
      <c r="J68" s="99">
        <v>0.1745635910224439</v>
      </c>
      <c r="K68" s="101">
        <f t="shared" si="0"/>
        <v>-0.10599572209380603</v>
      </c>
      <c r="L68" s="102">
        <f t="shared" si="1"/>
        <v>0.21337209302325583</v>
      </c>
    </row>
    <row r="69" spans="1:12" s="69" customFormat="1" ht="14.45" customHeight="1" x14ac:dyDescent="0.25">
      <c r="A69" s="59">
        <v>71032209</v>
      </c>
      <c r="B69" s="73" t="s">
        <v>78</v>
      </c>
      <c r="C69" s="38">
        <v>2092</v>
      </c>
      <c r="D69" s="58">
        <v>0.23852772466539196</v>
      </c>
      <c r="E69" s="38">
        <v>2153</v>
      </c>
      <c r="F69" s="58">
        <v>0.25452856479331165</v>
      </c>
      <c r="G69" s="38">
        <v>2082</v>
      </c>
      <c r="H69" s="58">
        <v>0.26320845341018251</v>
      </c>
      <c r="I69" s="38">
        <v>2118</v>
      </c>
      <c r="J69" s="99">
        <v>0.25920679886685555</v>
      </c>
      <c r="K69" s="101">
        <f t="shared" si="0"/>
        <v>2.8101140876988673E-2</v>
      </c>
      <c r="L69" s="102">
        <f t="shared" si="1"/>
        <v>0.25387803433984607</v>
      </c>
    </row>
    <row r="70" spans="1:12" s="69" customFormat="1" ht="14.45" customHeight="1" x14ac:dyDescent="0.25">
      <c r="A70" s="59">
        <v>71032506</v>
      </c>
      <c r="B70" s="73" t="s">
        <v>79</v>
      </c>
      <c r="C70" s="38">
        <v>696</v>
      </c>
      <c r="D70" s="58">
        <v>0.17097701149425287</v>
      </c>
      <c r="E70" s="38">
        <v>716</v>
      </c>
      <c r="F70" s="58">
        <v>0.17039106145251395</v>
      </c>
      <c r="G70" s="38">
        <v>684</v>
      </c>
      <c r="H70" s="58">
        <v>0.20906432748538012</v>
      </c>
      <c r="I70" s="38">
        <v>577</v>
      </c>
      <c r="J70" s="99">
        <v>0.20103986135181975</v>
      </c>
      <c r="K70" s="101">
        <f t="shared" ref="K70:K105" si="2">POWER(J70/D70,1/3)-1</f>
        <v>5.5475486966492848E-2</v>
      </c>
      <c r="L70" s="102">
        <f t="shared" ref="L70:L105" si="3">(C70*D70+E70*F70+G70*H70+I70*J70)/(C70+E70+G70+I70)</f>
        <v>0.18705574261129818</v>
      </c>
    </row>
    <row r="71" spans="1:12" s="69" customFormat="1" ht="14.45" customHeight="1" x14ac:dyDescent="0.25">
      <c r="A71" s="59">
        <v>71033296</v>
      </c>
      <c r="B71" s="73" t="s">
        <v>80</v>
      </c>
      <c r="C71" s="38">
        <v>3514</v>
      </c>
      <c r="D71" s="58">
        <v>0.17216846898121799</v>
      </c>
      <c r="E71" s="38">
        <v>3655</v>
      </c>
      <c r="F71" s="58">
        <v>0.17811217510259919</v>
      </c>
      <c r="G71" s="38">
        <v>3668</v>
      </c>
      <c r="H71" s="58">
        <v>0.18947655398037078</v>
      </c>
      <c r="I71" s="38">
        <v>3475</v>
      </c>
      <c r="J71" s="99">
        <v>0.19079136690647483</v>
      </c>
      <c r="K71" s="101">
        <f t="shared" si="2"/>
        <v>3.4828467364950155E-2</v>
      </c>
      <c r="L71" s="102">
        <f t="shared" si="3"/>
        <v>0.18264393515930688</v>
      </c>
    </row>
    <row r="72" spans="1:12" s="69" customFormat="1" ht="14.45" customHeight="1" x14ac:dyDescent="0.25">
      <c r="A72" s="59">
        <v>71034682</v>
      </c>
      <c r="B72" s="73" t="s">
        <v>81</v>
      </c>
      <c r="C72" s="38">
        <v>470</v>
      </c>
      <c r="D72" s="58">
        <v>0.12978723404255318</v>
      </c>
      <c r="E72" s="38">
        <v>398</v>
      </c>
      <c r="F72" s="58">
        <v>0.16080402010050251</v>
      </c>
      <c r="G72" s="38">
        <v>373</v>
      </c>
      <c r="H72" s="58">
        <v>0.15549597855227881</v>
      </c>
      <c r="I72" s="38">
        <v>351</v>
      </c>
      <c r="J72" s="99">
        <v>0.14814814814814814</v>
      </c>
      <c r="K72" s="101">
        <f t="shared" si="2"/>
        <v>4.5092545603979683E-2</v>
      </c>
      <c r="L72" s="102">
        <f t="shared" si="3"/>
        <v>0.14761306532663315</v>
      </c>
    </row>
    <row r="73" spans="1:12" s="69" customFormat="1" ht="14.45" customHeight="1" x14ac:dyDescent="0.25">
      <c r="A73" s="59">
        <v>71037157</v>
      </c>
      <c r="B73" s="73" t="s">
        <v>82</v>
      </c>
      <c r="C73" s="38">
        <v>1866</v>
      </c>
      <c r="D73" s="58">
        <v>0.23043944265809219</v>
      </c>
      <c r="E73" s="38">
        <v>1992</v>
      </c>
      <c r="F73" s="58">
        <v>0.19377510040160642</v>
      </c>
      <c r="G73" s="38">
        <v>1866</v>
      </c>
      <c r="H73" s="58">
        <v>0.20203644158628081</v>
      </c>
      <c r="I73" s="38">
        <v>1967</v>
      </c>
      <c r="J73" s="99">
        <v>0.20386375190645653</v>
      </c>
      <c r="K73" s="101">
        <f t="shared" si="2"/>
        <v>-4.0022474873566471E-2</v>
      </c>
      <c r="L73" s="102">
        <f t="shared" si="3"/>
        <v>0.20725523338967625</v>
      </c>
    </row>
    <row r="74" spans="1:12" s="69" customFormat="1" ht="14.45" customHeight="1" x14ac:dyDescent="0.25">
      <c r="A74" s="59">
        <v>71037850</v>
      </c>
      <c r="B74" s="73" t="s">
        <v>83</v>
      </c>
      <c r="C74" s="38">
        <v>413</v>
      </c>
      <c r="D74" s="58">
        <v>0.23244552058111381</v>
      </c>
      <c r="E74" s="38">
        <v>435</v>
      </c>
      <c r="F74" s="58">
        <v>0.20919540229885059</v>
      </c>
      <c r="G74" s="38">
        <v>434</v>
      </c>
      <c r="H74" s="58">
        <v>0.18663594470046083</v>
      </c>
      <c r="I74" s="38">
        <v>489</v>
      </c>
      <c r="J74" s="99">
        <v>0.23517382413087934</v>
      </c>
      <c r="K74" s="101">
        <f t="shared" si="2"/>
        <v>3.8972547507074573E-3</v>
      </c>
      <c r="L74" s="102">
        <f t="shared" si="3"/>
        <v>0.21626199887069453</v>
      </c>
    </row>
    <row r="75" spans="1:12" s="69" customFormat="1" ht="14.45" customHeight="1" x14ac:dyDescent="0.25">
      <c r="A75" s="59">
        <v>71039236</v>
      </c>
      <c r="B75" s="73" t="s">
        <v>84</v>
      </c>
      <c r="C75" s="38">
        <v>381</v>
      </c>
      <c r="D75" s="58">
        <v>0.11286089238845144</v>
      </c>
      <c r="E75" s="38">
        <v>341</v>
      </c>
      <c r="F75" s="58">
        <v>0.14076246334310852</v>
      </c>
      <c r="G75" s="38">
        <v>307</v>
      </c>
      <c r="H75" s="58">
        <v>0.11400651465798045</v>
      </c>
      <c r="I75" s="38">
        <v>354</v>
      </c>
      <c r="J75" s="99">
        <v>0.1271186440677966</v>
      </c>
      <c r="K75" s="101">
        <f t="shared" si="2"/>
        <v>4.0451699555560161E-2</v>
      </c>
      <c r="L75" s="102">
        <f t="shared" si="3"/>
        <v>0.12364425162689804</v>
      </c>
    </row>
    <row r="76" spans="1:12" s="69" customFormat="1" ht="14.45" customHeight="1" x14ac:dyDescent="0.25">
      <c r="A76" s="59">
        <v>71039533</v>
      </c>
      <c r="B76" s="73" t="s">
        <v>85</v>
      </c>
      <c r="C76" s="38">
        <v>523</v>
      </c>
      <c r="D76" s="58">
        <v>0.21223709369024857</v>
      </c>
      <c r="E76" s="38">
        <v>537</v>
      </c>
      <c r="F76" s="58">
        <v>0.22160148975791433</v>
      </c>
      <c r="G76" s="38">
        <v>494</v>
      </c>
      <c r="H76" s="58">
        <v>0.19433198380566802</v>
      </c>
      <c r="I76" s="38">
        <v>509</v>
      </c>
      <c r="J76" s="99">
        <v>0.22593320235756384</v>
      </c>
      <c r="K76" s="101">
        <f t="shared" si="2"/>
        <v>2.1063901971354104E-2</v>
      </c>
      <c r="L76" s="102">
        <f t="shared" si="3"/>
        <v>0.21376635967038293</v>
      </c>
    </row>
    <row r="77" spans="1:12" s="69" customFormat="1" ht="14.45" customHeight="1" x14ac:dyDescent="0.25">
      <c r="A77" s="59">
        <v>71039632</v>
      </c>
      <c r="B77" s="73" t="s">
        <v>86</v>
      </c>
      <c r="C77" s="38">
        <v>1957</v>
      </c>
      <c r="D77" s="58">
        <v>0.2054164537557486</v>
      </c>
      <c r="E77" s="38">
        <v>1964</v>
      </c>
      <c r="F77" s="58">
        <v>0.20061099796334012</v>
      </c>
      <c r="G77" s="38">
        <v>1953</v>
      </c>
      <c r="H77" s="58">
        <v>0.1971326164874552</v>
      </c>
      <c r="I77" s="38">
        <v>1979</v>
      </c>
      <c r="J77" s="99">
        <v>0.21627084386053563</v>
      </c>
      <c r="K77" s="101">
        <f t="shared" si="2"/>
        <v>1.7312191499199159E-2</v>
      </c>
      <c r="L77" s="102">
        <f t="shared" si="3"/>
        <v>0.20488985101235196</v>
      </c>
    </row>
    <row r="78" spans="1:12" s="69" customFormat="1" ht="14.45" customHeight="1" x14ac:dyDescent="0.25">
      <c r="A78" s="59">
        <v>71039731</v>
      </c>
      <c r="B78" s="73" t="s">
        <v>87</v>
      </c>
      <c r="C78" s="38">
        <v>706</v>
      </c>
      <c r="D78" s="58">
        <v>0.22946175637393768</v>
      </c>
      <c r="E78" s="38">
        <v>657</v>
      </c>
      <c r="F78" s="58">
        <v>0.21004566210045661</v>
      </c>
      <c r="G78" s="38">
        <v>737</v>
      </c>
      <c r="H78" s="58">
        <v>0.22523744911804613</v>
      </c>
      <c r="I78" s="38">
        <v>696</v>
      </c>
      <c r="J78" s="99">
        <v>0.25862068965517243</v>
      </c>
      <c r="K78" s="101">
        <f t="shared" si="2"/>
        <v>4.0681060067736752E-2</v>
      </c>
      <c r="L78" s="102">
        <f t="shared" si="3"/>
        <v>0.23104434907010013</v>
      </c>
    </row>
    <row r="79" spans="1:12" s="69" customFormat="1" ht="14.45" customHeight="1" x14ac:dyDescent="0.25">
      <c r="A79" s="59">
        <v>71040325</v>
      </c>
      <c r="B79" s="73" t="s">
        <v>88</v>
      </c>
      <c r="C79" s="38">
        <v>1547</v>
      </c>
      <c r="D79" s="58">
        <v>0.26179702650290887</v>
      </c>
      <c r="E79" s="38">
        <v>1549</v>
      </c>
      <c r="F79" s="58">
        <v>0.2575855390574564</v>
      </c>
      <c r="G79" s="38">
        <v>1506</v>
      </c>
      <c r="H79" s="58">
        <v>0.29216467463479417</v>
      </c>
      <c r="I79" s="38">
        <v>1548</v>
      </c>
      <c r="J79" s="99">
        <v>0.27583979328165376</v>
      </c>
      <c r="K79" s="101">
        <f t="shared" si="2"/>
        <v>1.7569473046178175E-2</v>
      </c>
      <c r="L79" s="102">
        <f t="shared" si="3"/>
        <v>0.27170731707317075</v>
      </c>
    </row>
    <row r="80" spans="1:12" s="69" customFormat="1" ht="14.45" customHeight="1" x14ac:dyDescent="0.25">
      <c r="A80" s="59">
        <v>71040622</v>
      </c>
      <c r="B80" s="73" t="s">
        <v>89</v>
      </c>
      <c r="C80" s="38">
        <v>2043</v>
      </c>
      <c r="D80" s="58">
        <v>0.17474302496328928</v>
      </c>
      <c r="E80" s="38">
        <v>2029</v>
      </c>
      <c r="F80" s="58">
        <v>0.14834894036471169</v>
      </c>
      <c r="G80" s="38">
        <v>2024</v>
      </c>
      <c r="H80" s="58">
        <v>0.17786561264822134</v>
      </c>
      <c r="I80" s="38">
        <v>1882</v>
      </c>
      <c r="J80" s="99">
        <v>0.16524973432518597</v>
      </c>
      <c r="K80" s="101">
        <f t="shared" si="2"/>
        <v>-1.8447259032136398E-2</v>
      </c>
      <c r="L80" s="102">
        <f t="shared" si="3"/>
        <v>0.16658310353472047</v>
      </c>
    </row>
    <row r="81" spans="1:12" s="69" customFormat="1" ht="14.45" customHeight="1" x14ac:dyDescent="0.25">
      <c r="A81" s="59">
        <v>71040919</v>
      </c>
      <c r="B81" s="73" t="s">
        <v>90</v>
      </c>
      <c r="C81" s="38">
        <v>515</v>
      </c>
      <c r="D81" s="58">
        <v>0.24466019417475729</v>
      </c>
      <c r="E81" s="38">
        <v>507</v>
      </c>
      <c r="F81" s="58">
        <v>0.26035502958579881</v>
      </c>
      <c r="G81" s="38">
        <v>523</v>
      </c>
      <c r="H81" s="58">
        <v>0.24091778202676864</v>
      </c>
      <c r="I81" s="38">
        <v>512</v>
      </c>
      <c r="J81" s="99">
        <v>0.291015625</v>
      </c>
      <c r="K81" s="101">
        <f t="shared" si="2"/>
        <v>5.9540748602484372E-2</v>
      </c>
      <c r="L81" s="102">
        <f t="shared" si="3"/>
        <v>0.25911521633446766</v>
      </c>
    </row>
    <row r="82" spans="1:12" s="69" customFormat="1" ht="14.45" customHeight="1" x14ac:dyDescent="0.25">
      <c r="A82" s="59">
        <v>71041018</v>
      </c>
      <c r="B82" s="73" t="s">
        <v>91</v>
      </c>
      <c r="C82" s="38">
        <v>545</v>
      </c>
      <c r="D82" s="58">
        <v>0.21284403669724772</v>
      </c>
      <c r="E82" s="38">
        <v>569</v>
      </c>
      <c r="F82" s="58">
        <v>0.21441124780316345</v>
      </c>
      <c r="G82" s="38">
        <v>540</v>
      </c>
      <c r="H82" s="58">
        <v>0.21111111111111111</v>
      </c>
      <c r="I82" s="38">
        <v>592</v>
      </c>
      <c r="J82" s="99">
        <v>0.25</v>
      </c>
      <c r="K82" s="101">
        <f t="shared" si="2"/>
        <v>5.5098099041850368E-2</v>
      </c>
      <c r="L82" s="102">
        <f t="shared" si="3"/>
        <v>0.22261798753339271</v>
      </c>
    </row>
    <row r="83" spans="1:12" s="69" customFormat="1" ht="14.45" customHeight="1" x14ac:dyDescent="0.25">
      <c r="A83" s="59">
        <v>71041216</v>
      </c>
      <c r="B83" s="73" t="s">
        <v>92</v>
      </c>
      <c r="C83" s="38">
        <v>2202</v>
      </c>
      <c r="D83" s="58">
        <v>0.24432334241598547</v>
      </c>
      <c r="E83" s="38">
        <v>2061</v>
      </c>
      <c r="F83" s="58">
        <v>0.24842309558466763</v>
      </c>
      <c r="G83" s="38">
        <v>2023</v>
      </c>
      <c r="H83" s="58">
        <v>0.23529411764705882</v>
      </c>
      <c r="I83" s="38">
        <v>2151</v>
      </c>
      <c r="J83" s="99">
        <v>0.22315202231520223</v>
      </c>
      <c r="K83" s="101">
        <f t="shared" si="2"/>
        <v>-2.9761236091516485E-2</v>
      </c>
      <c r="L83" s="102">
        <f t="shared" si="3"/>
        <v>0.23776223776223776</v>
      </c>
    </row>
    <row r="84" spans="1:12" ht="14.45" customHeight="1" x14ac:dyDescent="0.25">
      <c r="A84" s="59">
        <v>71052597</v>
      </c>
      <c r="B84" s="73" t="s">
        <v>93</v>
      </c>
      <c r="C84" s="38">
        <v>800</v>
      </c>
      <c r="D84" s="58">
        <v>0.21</v>
      </c>
      <c r="E84" s="38">
        <v>742</v>
      </c>
      <c r="F84" s="58">
        <v>0.21159029649595687</v>
      </c>
      <c r="G84" s="38">
        <v>748</v>
      </c>
      <c r="H84" s="58">
        <v>0.24465240641711231</v>
      </c>
      <c r="I84" s="38">
        <v>716</v>
      </c>
      <c r="J84" s="99">
        <v>0.24860335195530725</v>
      </c>
      <c r="K84" s="101">
        <f t="shared" si="2"/>
        <v>5.7862515234520462E-2</v>
      </c>
      <c r="L84" s="102">
        <f t="shared" si="3"/>
        <v>0.22821024617431804</v>
      </c>
    </row>
    <row r="85" spans="1:12" ht="14.45" customHeight="1" x14ac:dyDescent="0.25">
      <c r="A85" s="59">
        <v>71053488</v>
      </c>
      <c r="B85" s="73" t="s">
        <v>10</v>
      </c>
      <c r="C85" s="38">
        <v>1303</v>
      </c>
      <c r="D85" s="58">
        <v>0.17881811204911743</v>
      </c>
      <c r="E85" s="38">
        <v>1325</v>
      </c>
      <c r="F85" s="58">
        <v>0.19396226415094339</v>
      </c>
      <c r="G85" s="38">
        <v>1282</v>
      </c>
      <c r="H85" s="58">
        <v>0.19110764430577223</v>
      </c>
      <c r="I85" s="38">
        <v>1194</v>
      </c>
      <c r="J85" s="99">
        <v>0.16917922948073702</v>
      </c>
      <c r="K85" s="101">
        <f t="shared" si="2"/>
        <v>-1.8300629642941324E-2</v>
      </c>
      <c r="L85" s="102">
        <f t="shared" si="3"/>
        <v>0.18358150470219436</v>
      </c>
    </row>
    <row r="86" spans="1:12" ht="14.45" customHeight="1" x14ac:dyDescent="0.25">
      <c r="A86" s="59">
        <v>71053686</v>
      </c>
      <c r="B86" s="73" t="s">
        <v>94</v>
      </c>
      <c r="C86" s="38">
        <v>622</v>
      </c>
      <c r="D86" s="58">
        <v>0.20739549839228297</v>
      </c>
      <c r="E86" s="38">
        <v>619</v>
      </c>
      <c r="F86" s="58">
        <v>0.23586429725363489</v>
      </c>
      <c r="G86" s="38">
        <v>619</v>
      </c>
      <c r="H86" s="58">
        <v>0.22294022617124395</v>
      </c>
      <c r="I86" s="38">
        <v>675</v>
      </c>
      <c r="J86" s="99">
        <v>0.19555555555555557</v>
      </c>
      <c r="K86" s="101">
        <f t="shared" si="2"/>
        <v>-1.9403638219828934E-2</v>
      </c>
      <c r="L86" s="102">
        <f t="shared" si="3"/>
        <v>0.21499013806706113</v>
      </c>
    </row>
    <row r="87" spans="1:12" ht="14.45" customHeight="1" x14ac:dyDescent="0.25">
      <c r="A87" s="59">
        <v>71055072</v>
      </c>
      <c r="B87" s="73" t="s">
        <v>95</v>
      </c>
      <c r="C87" s="38">
        <v>584</v>
      </c>
      <c r="D87" s="58">
        <v>0.19006849315068494</v>
      </c>
      <c r="E87" s="38">
        <v>574</v>
      </c>
      <c r="F87" s="58">
        <v>0.17247386759581881</v>
      </c>
      <c r="G87" s="38">
        <v>561</v>
      </c>
      <c r="H87" s="58">
        <v>0.21746880570409982</v>
      </c>
      <c r="I87" s="38">
        <v>534</v>
      </c>
      <c r="J87" s="99">
        <v>0.22659176029962547</v>
      </c>
      <c r="K87" s="101">
        <f t="shared" si="2"/>
        <v>6.0338817340529483E-2</v>
      </c>
      <c r="L87" s="102">
        <f t="shared" si="3"/>
        <v>0.20106524633821571</v>
      </c>
    </row>
    <row r="88" spans="1:12" ht="14.45" customHeight="1" x14ac:dyDescent="0.25">
      <c r="A88" s="59">
        <v>71059527</v>
      </c>
      <c r="B88" s="73" t="s">
        <v>96</v>
      </c>
      <c r="C88" s="38">
        <v>1673</v>
      </c>
      <c r="D88" s="58">
        <v>0.1990436341900777</v>
      </c>
      <c r="E88" s="38">
        <v>1785</v>
      </c>
      <c r="F88" s="58">
        <v>0.17927170868347339</v>
      </c>
      <c r="G88" s="38">
        <v>1700</v>
      </c>
      <c r="H88" s="58">
        <v>0.19294117647058823</v>
      </c>
      <c r="I88" s="38">
        <v>1711</v>
      </c>
      <c r="J88" s="99">
        <v>0.19228521332554063</v>
      </c>
      <c r="K88" s="101">
        <f t="shared" si="2"/>
        <v>-1.1448729460913021E-2</v>
      </c>
      <c r="L88" s="102">
        <f t="shared" si="3"/>
        <v>0.1907118940165963</v>
      </c>
    </row>
    <row r="89" spans="1:12" ht="14.45" customHeight="1" x14ac:dyDescent="0.25">
      <c r="A89" s="59">
        <v>71067049</v>
      </c>
      <c r="B89" s="73" t="s">
        <v>97</v>
      </c>
      <c r="C89" s="38">
        <v>1147</v>
      </c>
      <c r="D89" s="58">
        <v>0.26242371403661724</v>
      </c>
      <c r="E89" s="38">
        <v>1168</v>
      </c>
      <c r="F89" s="58">
        <v>0.20633561643835616</v>
      </c>
      <c r="G89" s="38">
        <v>1129</v>
      </c>
      <c r="H89" s="58">
        <v>0.21257750221434898</v>
      </c>
      <c r="I89" s="38">
        <v>1049</v>
      </c>
      <c r="J89" s="99">
        <v>0.23164918970448045</v>
      </c>
      <c r="K89" s="101">
        <f t="shared" si="2"/>
        <v>-4.0726230484940618E-2</v>
      </c>
      <c r="L89" s="102">
        <f t="shared" si="3"/>
        <v>0.22813265079011796</v>
      </c>
    </row>
    <row r="90" spans="1:12" ht="14.45" customHeight="1" x14ac:dyDescent="0.25">
      <c r="A90" s="59">
        <v>71068237</v>
      </c>
      <c r="B90" s="73" t="s">
        <v>98</v>
      </c>
      <c r="C90" s="38">
        <v>943</v>
      </c>
      <c r="D90" s="58">
        <v>0.16648992576882291</v>
      </c>
      <c r="E90" s="38">
        <v>1048</v>
      </c>
      <c r="F90" s="58">
        <v>0.15458015267175573</v>
      </c>
      <c r="G90" s="38">
        <v>981</v>
      </c>
      <c r="H90" s="58">
        <v>0.17125382262996941</v>
      </c>
      <c r="I90" s="38">
        <v>942</v>
      </c>
      <c r="J90" s="99">
        <v>0.17940552016985137</v>
      </c>
      <c r="K90" s="101">
        <f t="shared" si="2"/>
        <v>2.5217350326967924E-2</v>
      </c>
      <c r="L90" s="102">
        <f t="shared" si="3"/>
        <v>0.16760347470618292</v>
      </c>
    </row>
    <row r="91" spans="1:12" ht="14.45" customHeight="1" x14ac:dyDescent="0.25">
      <c r="A91" s="59">
        <v>71068930</v>
      </c>
      <c r="B91" s="73" t="s">
        <v>99</v>
      </c>
      <c r="C91" s="38">
        <v>1270</v>
      </c>
      <c r="D91" s="58">
        <v>0.20708661417322835</v>
      </c>
      <c r="E91" s="38">
        <v>1278</v>
      </c>
      <c r="F91" s="58">
        <v>0.2300469483568075</v>
      </c>
      <c r="G91" s="38">
        <v>1364</v>
      </c>
      <c r="H91" s="58">
        <v>0.21700879765395895</v>
      </c>
      <c r="I91" s="38">
        <v>1362</v>
      </c>
      <c r="J91" s="99">
        <v>0.21218795888399414</v>
      </c>
      <c r="K91" s="101">
        <f t="shared" si="2"/>
        <v>8.1447725447647557E-3</v>
      </c>
      <c r="L91" s="102">
        <f t="shared" si="3"/>
        <v>0.21653394008342813</v>
      </c>
    </row>
    <row r="92" spans="1:12" ht="14.45" customHeight="1" x14ac:dyDescent="0.25">
      <c r="A92" s="59">
        <v>71070712</v>
      </c>
      <c r="B92" s="73" t="s">
        <v>100</v>
      </c>
      <c r="C92" s="38">
        <v>1002</v>
      </c>
      <c r="D92" s="58">
        <v>0.22055888223552894</v>
      </c>
      <c r="E92" s="38">
        <v>1090</v>
      </c>
      <c r="F92" s="58">
        <v>0.21651376146788992</v>
      </c>
      <c r="G92" s="38">
        <v>1172</v>
      </c>
      <c r="H92" s="58">
        <v>0.23293515358361774</v>
      </c>
      <c r="I92" s="38">
        <v>1195</v>
      </c>
      <c r="J92" s="99">
        <v>0.21841004184100418</v>
      </c>
      <c r="K92" s="101">
        <f t="shared" si="2"/>
        <v>-3.2581729024568906E-3</v>
      </c>
      <c r="L92" s="102">
        <f t="shared" si="3"/>
        <v>0.22224714061448755</v>
      </c>
    </row>
    <row r="93" spans="1:12" ht="14.45" customHeight="1" x14ac:dyDescent="0.25">
      <c r="A93" s="59">
        <v>71070910</v>
      </c>
      <c r="B93" s="73" t="s">
        <v>101</v>
      </c>
      <c r="C93" s="38">
        <v>840</v>
      </c>
      <c r="D93" s="58">
        <v>0.16785714285714284</v>
      </c>
      <c r="E93" s="38">
        <v>819</v>
      </c>
      <c r="F93" s="58">
        <v>0.15873015873015872</v>
      </c>
      <c r="G93" s="38">
        <v>879</v>
      </c>
      <c r="H93" s="58">
        <v>0.15358361774744028</v>
      </c>
      <c r="I93" s="38">
        <v>857</v>
      </c>
      <c r="J93" s="99">
        <v>0.18436406067677946</v>
      </c>
      <c r="K93" s="101">
        <f t="shared" si="2"/>
        <v>3.1760299302057371E-2</v>
      </c>
      <c r="L93" s="102">
        <f t="shared" si="3"/>
        <v>0.16612665684830633</v>
      </c>
    </row>
    <row r="94" spans="1:12" ht="14.45" customHeight="1" x14ac:dyDescent="0.25">
      <c r="A94" s="59">
        <v>71071009</v>
      </c>
      <c r="B94" s="73" t="s">
        <v>102</v>
      </c>
      <c r="C94" s="38">
        <v>1629</v>
      </c>
      <c r="D94" s="58">
        <v>0.16390423572744015</v>
      </c>
      <c r="E94" s="38">
        <v>1532</v>
      </c>
      <c r="F94" s="58">
        <v>0.17036553524804177</v>
      </c>
      <c r="G94" s="38">
        <v>1562</v>
      </c>
      <c r="H94" s="58">
        <v>0.16133162612035851</v>
      </c>
      <c r="I94" s="38">
        <v>1600</v>
      </c>
      <c r="J94" s="99">
        <v>0.16250000000000001</v>
      </c>
      <c r="K94" s="101">
        <f t="shared" si="2"/>
        <v>-2.863999908271464E-3</v>
      </c>
      <c r="L94" s="102">
        <f t="shared" si="3"/>
        <v>0.16447888660445992</v>
      </c>
    </row>
    <row r="95" spans="1:12" ht="14.45" customHeight="1" x14ac:dyDescent="0.25">
      <c r="A95" s="59">
        <v>71071207</v>
      </c>
      <c r="B95" s="73" t="s">
        <v>103</v>
      </c>
      <c r="C95" s="38">
        <v>607</v>
      </c>
      <c r="D95" s="58">
        <v>0.22240527182866557</v>
      </c>
      <c r="E95" s="38">
        <v>644</v>
      </c>
      <c r="F95" s="58">
        <v>0.16770186335403728</v>
      </c>
      <c r="G95" s="38">
        <v>627</v>
      </c>
      <c r="H95" s="58">
        <v>0.20095693779904306</v>
      </c>
      <c r="I95" s="38">
        <v>665</v>
      </c>
      <c r="J95" s="99">
        <v>0.18646616541353384</v>
      </c>
      <c r="K95" s="101">
        <f t="shared" si="2"/>
        <v>-5.705798435083298E-2</v>
      </c>
      <c r="L95" s="102">
        <f t="shared" si="3"/>
        <v>0.19386551317341721</v>
      </c>
    </row>
    <row r="96" spans="1:12" ht="14.45" customHeight="1" x14ac:dyDescent="0.25">
      <c r="A96" s="59">
        <v>71071306</v>
      </c>
      <c r="B96" s="73" t="s">
        <v>104</v>
      </c>
      <c r="C96" s="38">
        <v>1388</v>
      </c>
      <c r="D96" s="58">
        <v>0.18299711815561959</v>
      </c>
      <c r="E96" s="38">
        <v>1342</v>
      </c>
      <c r="F96" s="58">
        <v>0.20119225037257824</v>
      </c>
      <c r="G96" s="38">
        <v>1411</v>
      </c>
      <c r="H96" s="58">
        <v>0.21332388377037562</v>
      </c>
      <c r="I96" s="38">
        <v>1308</v>
      </c>
      <c r="J96" s="99">
        <v>0.20336391437308868</v>
      </c>
      <c r="K96" s="101">
        <f t="shared" si="2"/>
        <v>3.5801528078820866E-2</v>
      </c>
      <c r="L96" s="102">
        <f t="shared" si="3"/>
        <v>0.20022022389429253</v>
      </c>
    </row>
    <row r="97" spans="1:12" ht="14.45" customHeight="1" x14ac:dyDescent="0.25">
      <c r="A97" s="59">
        <v>71071405</v>
      </c>
      <c r="B97" s="73" t="s">
        <v>105</v>
      </c>
      <c r="C97" s="38">
        <v>816</v>
      </c>
      <c r="D97" s="58">
        <v>0.25980392156862747</v>
      </c>
      <c r="E97" s="38">
        <v>823</v>
      </c>
      <c r="F97" s="58">
        <v>0.20899149453219928</v>
      </c>
      <c r="G97" s="38">
        <v>847</v>
      </c>
      <c r="H97" s="58">
        <v>0.21369539551357733</v>
      </c>
      <c r="I97" s="38">
        <v>868</v>
      </c>
      <c r="J97" s="99">
        <v>0.24078341013824886</v>
      </c>
      <c r="K97" s="101">
        <f t="shared" si="2"/>
        <v>-2.5024686183914846E-2</v>
      </c>
      <c r="L97" s="102">
        <f t="shared" si="3"/>
        <v>0.23076923076923078</v>
      </c>
    </row>
    <row r="98" spans="1:12" ht="14.45" customHeight="1" x14ac:dyDescent="0.25">
      <c r="A98" s="59">
        <v>71071504</v>
      </c>
      <c r="B98" s="73" t="s">
        <v>106</v>
      </c>
      <c r="C98" s="38">
        <v>601</v>
      </c>
      <c r="D98" s="58">
        <v>0.27787021630615638</v>
      </c>
      <c r="E98" s="38">
        <v>572</v>
      </c>
      <c r="F98" s="58">
        <v>0.27097902097902099</v>
      </c>
      <c r="G98" s="38">
        <v>600</v>
      </c>
      <c r="H98" s="58">
        <v>0.28999999999999998</v>
      </c>
      <c r="I98" s="38">
        <v>646</v>
      </c>
      <c r="J98" s="99">
        <v>0.25541795665634676</v>
      </c>
      <c r="K98" s="101">
        <f t="shared" si="2"/>
        <v>-2.7693604599226651E-2</v>
      </c>
      <c r="L98" s="102">
        <f t="shared" si="3"/>
        <v>0.27325341050020668</v>
      </c>
    </row>
    <row r="99" spans="1:12" ht="14.45" customHeight="1" x14ac:dyDescent="0.25">
      <c r="A99" s="59">
        <v>71071603</v>
      </c>
      <c r="B99" s="73" t="s">
        <v>107</v>
      </c>
      <c r="C99" s="38">
        <v>645</v>
      </c>
      <c r="D99" s="58">
        <v>0.2</v>
      </c>
      <c r="E99" s="38">
        <v>615</v>
      </c>
      <c r="F99" s="58">
        <v>0.17560975609756097</v>
      </c>
      <c r="G99" s="38">
        <v>624</v>
      </c>
      <c r="H99" s="58">
        <v>0.19391025641025642</v>
      </c>
      <c r="I99" s="38">
        <v>603</v>
      </c>
      <c r="J99" s="99">
        <v>0.16086235489220563</v>
      </c>
      <c r="K99" s="101">
        <f t="shared" si="2"/>
        <v>-7.001743029506724E-2</v>
      </c>
      <c r="L99" s="102">
        <f t="shared" si="3"/>
        <v>0.182951347004423</v>
      </c>
    </row>
    <row r="100" spans="1:12" ht="14.45" customHeight="1" x14ac:dyDescent="0.25">
      <c r="A100" s="59">
        <v>71071702</v>
      </c>
      <c r="B100" s="73" t="s">
        <v>108</v>
      </c>
      <c r="C100" s="38">
        <v>586</v>
      </c>
      <c r="D100" s="58">
        <v>0.20648464163822525</v>
      </c>
      <c r="E100" s="38">
        <v>541</v>
      </c>
      <c r="F100" s="58">
        <v>0.17005545286506468</v>
      </c>
      <c r="G100" s="38">
        <v>550</v>
      </c>
      <c r="H100" s="58">
        <v>0.20909090909090908</v>
      </c>
      <c r="I100" s="38">
        <v>546</v>
      </c>
      <c r="J100" s="99">
        <v>0.19413919413919414</v>
      </c>
      <c r="K100" s="101">
        <f t="shared" si="2"/>
        <v>-2.0340495963178218E-2</v>
      </c>
      <c r="L100" s="102">
        <f t="shared" si="3"/>
        <v>0.19523166891587945</v>
      </c>
    </row>
    <row r="101" spans="1:12" ht="14.45" customHeight="1" x14ac:dyDescent="0.25">
      <c r="A101" s="59">
        <v>71071801</v>
      </c>
      <c r="B101" s="73" t="s">
        <v>109</v>
      </c>
      <c r="C101" s="38">
        <v>1163</v>
      </c>
      <c r="D101" s="58">
        <v>0.19862424763542563</v>
      </c>
      <c r="E101" s="38">
        <v>1209</v>
      </c>
      <c r="F101" s="58">
        <v>0.18775847808105872</v>
      </c>
      <c r="G101" s="38">
        <v>1221</v>
      </c>
      <c r="H101" s="58">
        <v>0.19164619164619165</v>
      </c>
      <c r="I101" s="38">
        <v>1295</v>
      </c>
      <c r="J101" s="99">
        <v>0.20540540540540542</v>
      </c>
      <c r="K101" s="101">
        <f t="shared" si="2"/>
        <v>1.1253104027618033E-2</v>
      </c>
      <c r="L101" s="102">
        <f t="shared" si="3"/>
        <v>0.19599018003273322</v>
      </c>
    </row>
    <row r="102" spans="1:12" ht="14.45" customHeight="1" x14ac:dyDescent="0.25">
      <c r="A102" s="59">
        <v>71071997</v>
      </c>
      <c r="B102" s="73" t="s">
        <v>110</v>
      </c>
      <c r="C102" s="38">
        <v>806</v>
      </c>
      <c r="D102" s="58">
        <v>0.16129032258064516</v>
      </c>
      <c r="E102" s="38">
        <v>835</v>
      </c>
      <c r="F102" s="58">
        <v>0.1497005988023952</v>
      </c>
      <c r="G102" s="38">
        <v>880</v>
      </c>
      <c r="H102" s="58">
        <v>0.16477272727272727</v>
      </c>
      <c r="I102" s="38">
        <v>881</v>
      </c>
      <c r="J102" s="99">
        <v>0.16118047673098751</v>
      </c>
      <c r="K102" s="101">
        <f t="shared" si="2"/>
        <v>-2.2706631116631293E-4</v>
      </c>
      <c r="L102" s="102">
        <f t="shared" si="3"/>
        <v>0.1593180482069371</v>
      </c>
    </row>
    <row r="103" spans="1:12" ht="14.45" customHeight="1" x14ac:dyDescent="0.25">
      <c r="A103" s="59">
        <v>71072393</v>
      </c>
      <c r="B103" s="73" t="s">
        <v>111</v>
      </c>
      <c r="C103" s="38">
        <v>990</v>
      </c>
      <c r="D103" s="58">
        <v>0.16161616161616163</v>
      </c>
      <c r="E103" s="38">
        <v>1055</v>
      </c>
      <c r="F103" s="58">
        <v>0.14691943127962084</v>
      </c>
      <c r="G103" s="38">
        <v>1133</v>
      </c>
      <c r="H103" s="58">
        <v>0.1526919682259488</v>
      </c>
      <c r="I103" s="38">
        <v>1133</v>
      </c>
      <c r="J103" s="99">
        <v>0.14739629302736099</v>
      </c>
      <c r="K103" s="101">
        <f t="shared" si="2"/>
        <v>-3.0233321039125793E-2</v>
      </c>
      <c r="L103" s="102">
        <f t="shared" si="3"/>
        <v>0.15193690559035028</v>
      </c>
    </row>
    <row r="104" spans="1:12" ht="14.45" customHeight="1" x14ac:dyDescent="0.25">
      <c r="A104" s="59">
        <v>71072492</v>
      </c>
      <c r="B104" s="73" t="s">
        <v>112</v>
      </c>
      <c r="C104" s="38">
        <v>907</v>
      </c>
      <c r="D104" s="58">
        <v>0.13561190738699008</v>
      </c>
      <c r="E104" s="38">
        <v>909</v>
      </c>
      <c r="F104" s="58">
        <v>0.11221122112211221</v>
      </c>
      <c r="G104" s="38">
        <v>939</v>
      </c>
      <c r="H104" s="58">
        <v>0.17145899893503727</v>
      </c>
      <c r="I104" s="38">
        <v>893</v>
      </c>
      <c r="J104" s="99">
        <v>0.17133258678611421</v>
      </c>
      <c r="K104" s="101">
        <f t="shared" si="2"/>
        <v>8.1053986231260033E-2</v>
      </c>
      <c r="L104" s="102">
        <f t="shared" si="3"/>
        <v>0.14775219298245615</v>
      </c>
    </row>
    <row r="105" spans="1:12" ht="14.45" customHeight="1" x14ac:dyDescent="0.25">
      <c r="A105" s="78"/>
      <c r="B105" s="75" t="s">
        <v>113</v>
      </c>
      <c r="C105" s="12">
        <v>15</v>
      </c>
      <c r="D105" s="13">
        <v>6.6666666666666666E-2</v>
      </c>
      <c r="E105" s="12">
        <v>12</v>
      </c>
      <c r="F105" s="13">
        <v>0</v>
      </c>
      <c r="G105" s="12">
        <v>11</v>
      </c>
      <c r="H105" s="13">
        <v>0</v>
      </c>
      <c r="I105" s="12">
        <v>19</v>
      </c>
      <c r="J105" s="100">
        <v>0</v>
      </c>
      <c r="K105" s="101">
        <f t="shared" si="2"/>
        <v>-1</v>
      </c>
      <c r="L105" s="102">
        <f t="shared" si="3"/>
        <v>1.7543859649122806E-2</v>
      </c>
    </row>
    <row r="106" spans="1:12" ht="14.45" customHeight="1" thickBot="1" x14ac:dyDescent="0.3">
      <c r="A106" s="77"/>
      <c r="B106" s="62" t="s">
        <v>3</v>
      </c>
      <c r="C106" s="80">
        <v>117074</v>
      </c>
      <c r="D106" s="81">
        <f>19.9130464492543/100</f>
        <v>0.19913046449254299</v>
      </c>
      <c r="E106" s="80">
        <v>117245</v>
      </c>
      <c r="F106" s="81">
        <v>0.19553072625698323</v>
      </c>
      <c r="G106" s="80">
        <v>118264</v>
      </c>
      <c r="H106" s="81">
        <v>0.20066968815531352</v>
      </c>
      <c r="I106" s="80">
        <v>117855</v>
      </c>
      <c r="J106" s="81">
        <v>0.20361461117474863</v>
      </c>
      <c r="K106" s="88">
        <f t="shared" ref="K106" si="4">POWER(J106/D106,1/3)-1</f>
        <v>7.4505636337403036E-3</v>
      </c>
      <c r="L106" s="89">
        <f t="shared" ref="L106" si="5">(C106*D106+E106*F106+G106*H106+I106*J106)/(C106+E106+G106+I106)</f>
        <v>0.19974364315807816</v>
      </c>
    </row>
    <row r="107" spans="1:12" x14ac:dyDescent="0.25">
      <c r="I107" s="93"/>
    </row>
  </sheetData>
  <sortState ref="A4:J136">
    <sortCondition ref="A4:A136"/>
  </sortState>
  <mergeCells count="5">
    <mergeCell ref="C3:D3"/>
    <mergeCell ref="E3:F3"/>
    <mergeCell ref="G3:H3"/>
    <mergeCell ref="I3:J3"/>
    <mergeCell ref="K3:L3"/>
  </mergeCells>
  <conditionalFormatting sqref="K5:K104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workbookViewId="0">
      <selection activeCell="H1" sqref="H1:I1048576"/>
    </sheetView>
  </sheetViews>
  <sheetFormatPr defaultColWidth="11.5703125" defaultRowHeight="15" x14ac:dyDescent="0.25"/>
  <cols>
    <col min="1" max="1" width="5.28515625" customWidth="1"/>
    <col min="2" max="2" width="11.5703125" style="79"/>
    <col min="3" max="3" width="44.140625" bestFit="1" customWidth="1"/>
    <col min="4" max="5" width="11.5703125" customWidth="1"/>
    <col min="7" max="7" width="11.5703125" customWidth="1"/>
    <col min="8" max="9" width="10.7109375" customWidth="1"/>
  </cols>
  <sheetData>
    <row r="1" spans="1:9" ht="18.75" x14ac:dyDescent="0.3">
      <c r="B1" s="82" t="s">
        <v>122</v>
      </c>
      <c r="C1" s="5"/>
      <c r="D1" s="6"/>
      <c r="E1" s="5"/>
      <c r="F1" s="5"/>
      <c r="G1" s="5"/>
    </row>
    <row r="2" spans="1:9" ht="18" x14ac:dyDescent="0.35">
      <c r="B2" s="82" t="s">
        <v>119</v>
      </c>
      <c r="C2" s="5"/>
      <c r="D2" s="6"/>
      <c r="E2" s="5"/>
      <c r="F2" s="5"/>
      <c r="G2" s="5"/>
    </row>
    <row r="3" spans="1:9" ht="14.45" x14ac:dyDescent="0.3">
      <c r="B3" s="76"/>
      <c r="C3" s="5"/>
      <c r="D3" s="6"/>
      <c r="E3" s="5"/>
      <c r="F3" s="5"/>
      <c r="G3" s="5"/>
    </row>
    <row r="4" spans="1:9" ht="14.45" x14ac:dyDescent="0.3">
      <c r="B4" s="77"/>
      <c r="C4" s="5"/>
      <c r="D4" s="70">
        <v>2008</v>
      </c>
      <c r="E4" s="71">
        <v>2009</v>
      </c>
      <c r="F4" s="71">
        <v>2010</v>
      </c>
      <c r="G4" s="71">
        <v>2011</v>
      </c>
      <c r="H4" s="200">
        <v>2011</v>
      </c>
      <c r="I4" s="201"/>
    </row>
    <row r="5" spans="1:9" ht="45" x14ac:dyDescent="0.25">
      <c r="B5" s="68" t="s">
        <v>1</v>
      </c>
      <c r="C5" s="72" t="s">
        <v>2</v>
      </c>
      <c r="D5" s="7" t="s">
        <v>3</v>
      </c>
      <c r="E5" s="7" t="s">
        <v>3</v>
      </c>
      <c r="F5" s="7" t="s">
        <v>3</v>
      </c>
      <c r="G5" s="7" t="s">
        <v>3</v>
      </c>
      <c r="H5" s="7" t="s">
        <v>120</v>
      </c>
      <c r="I5" s="7" t="s">
        <v>121</v>
      </c>
    </row>
    <row r="6" spans="1:9" s="69" customFormat="1" ht="14.45" x14ac:dyDescent="0.3">
      <c r="A6" s="95">
        <v>1</v>
      </c>
      <c r="B6" s="59">
        <v>71009938</v>
      </c>
      <c r="C6" s="73" t="s">
        <v>12</v>
      </c>
      <c r="D6" s="38">
        <v>4544</v>
      </c>
      <c r="E6" s="38">
        <v>4736</v>
      </c>
      <c r="F6" s="38">
        <v>4874</v>
      </c>
      <c r="G6" s="10">
        <v>4979</v>
      </c>
      <c r="H6" s="94">
        <f>G6/G$107</f>
        <v>4.2246828730219337E-2</v>
      </c>
      <c r="I6" s="94">
        <f>H6</f>
        <v>4.2246828730219337E-2</v>
      </c>
    </row>
    <row r="7" spans="1:9" s="69" customFormat="1" ht="14.45" x14ac:dyDescent="0.3">
      <c r="A7" s="95">
        <v>2</v>
      </c>
      <c r="B7" s="59">
        <v>71015876</v>
      </c>
      <c r="C7" s="73" t="s">
        <v>57</v>
      </c>
      <c r="D7" s="38">
        <v>4199</v>
      </c>
      <c r="E7" s="38">
        <v>4089</v>
      </c>
      <c r="F7" s="38">
        <v>4141</v>
      </c>
      <c r="G7" s="10">
        <v>3965</v>
      </c>
      <c r="H7" s="94">
        <f t="shared" ref="H7:H70" si="0">G7/G$107</f>
        <v>3.3643035933986681E-2</v>
      </c>
      <c r="I7" s="94">
        <f>I6+H7</f>
        <v>7.5889864664206025E-2</v>
      </c>
    </row>
    <row r="8" spans="1:9" s="69" customFormat="1" ht="14.45" x14ac:dyDescent="0.3">
      <c r="A8" s="95">
        <v>3</v>
      </c>
      <c r="B8" s="59">
        <v>71033296</v>
      </c>
      <c r="C8" s="73" t="s">
        <v>80</v>
      </c>
      <c r="D8" s="38">
        <v>3514</v>
      </c>
      <c r="E8" s="38">
        <v>3655</v>
      </c>
      <c r="F8" s="38">
        <v>3668</v>
      </c>
      <c r="G8" s="10">
        <v>3475</v>
      </c>
      <c r="H8" s="94">
        <f t="shared" si="0"/>
        <v>2.9485384582749991E-2</v>
      </c>
      <c r="I8" s="94">
        <f t="shared" ref="I8:I71" si="1">I7+H8</f>
        <v>0.10537524924695602</v>
      </c>
    </row>
    <row r="9" spans="1:9" s="69" customFormat="1" ht="14.45" x14ac:dyDescent="0.3">
      <c r="A9" s="95">
        <v>4</v>
      </c>
      <c r="B9" s="59">
        <v>71000931</v>
      </c>
      <c r="C9" s="73" t="s">
        <v>18</v>
      </c>
      <c r="D9" s="38">
        <v>3047</v>
      </c>
      <c r="E9" s="38">
        <v>3071</v>
      </c>
      <c r="F9" s="38">
        <v>3291</v>
      </c>
      <c r="G9" s="10">
        <v>3334</v>
      </c>
      <c r="H9" s="94">
        <f t="shared" si="0"/>
        <v>2.828899919392474E-2</v>
      </c>
      <c r="I9" s="94">
        <f t="shared" si="1"/>
        <v>0.13366424844088076</v>
      </c>
    </row>
    <row r="10" spans="1:9" s="69" customFormat="1" ht="14.45" x14ac:dyDescent="0.3">
      <c r="A10" s="95">
        <v>5</v>
      </c>
      <c r="B10" s="59">
        <v>71007760</v>
      </c>
      <c r="C10" s="73" t="s">
        <v>38</v>
      </c>
      <c r="D10" s="38">
        <v>2313</v>
      </c>
      <c r="E10" s="38">
        <v>2785</v>
      </c>
      <c r="F10" s="38">
        <v>2858</v>
      </c>
      <c r="G10" s="10">
        <v>2851</v>
      </c>
      <c r="H10" s="94">
        <f t="shared" si="0"/>
        <v>2.4190742861991431E-2</v>
      </c>
      <c r="I10" s="94">
        <f t="shared" si="1"/>
        <v>0.1578549913028722</v>
      </c>
    </row>
    <row r="11" spans="1:9" s="69" customFormat="1" x14ac:dyDescent="0.25">
      <c r="A11" s="95">
        <v>6</v>
      </c>
      <c r="B11" s="59">
        <v>71002713</v>
      </c>
      <c r="C11" s="73" t="s">
        <v>7</v>
      </c>
      <c r="D11" s="38">
        <v>2730</v>
      </c>
      <c r="E11" s="38">
        <v>2681</v>
      </c>
      <c r="F11" s="38">
        <v>2673</v>
      </c>
      <c r="G11" s="10">
        <v>2688</v>
      </c>
      <c r="H11" s="94">
        <f t="shared" si="0"/>
        <v>2.2807687412498411E-2</v>
      </c>
      <c r="I11" s="94">
        <f t="shared" si="1"/>
        <v>0.18066267871537062</v>
      </c>
    </row>
    <row r="12" spans="1:9" s="69" customFormat="1" x14ac:dyDescent="0.25">
      <c r="A12" s="95">
        <v>7</v>
      </c>
      <c r="B12" s="59">
        <v>71029041</v>
      </c>
      <c r="C12" s="73" t="s">
        <v>73</v>
      </c>
      <c r="D12" s="38">
        <v>2527</v>
      </c>
      <c r="E12" s="38">
        <v>2539</v>
      </c>
      <c r="F12" s="38">
        <v>2626</v>
      </c>
      <c r="G12" s="10">
        <v>2568</v>
      </c>
      <c r="H12" s="94">
        <f t="shared" si="0"/>
        <v>2.1789487081583302E-2</v>
      </c>
      <c r="I12" s="94">
        <f t="shared" si="1"/>
        <v>0.20245216579695391</v>
      </c>
    </row>
    <row r="13" spans="1:9" s="69" customFormat="1" x14ac:dyDescent="0.25">
      <c r="A13" s="95">
        <v>8</v>
      </c>
      <c r="B13" s="59">
        <v>71007661</v>
      </c>
      <c r="C13" s="73" t="s">
        <v>19</v>
      </c>
      <c r="D13" s="38">
        <v>2297</v>
      </c>
      <c r="E13" s="38">
        <v>2304</v>
      </c>
      <c r="F13" s="38">
        <v>2396</v>
      </c>
      <c r="G13" s="10">
        <v>2559</v>
      </c>
      <c r="H13" s="94">
        <f t="shared" si="0"/>
        <v>2.1713122056764667E-2</v>
      </c>
      <c r="I13" s="94">
        <f t="shared" si="1"/>
        <v>0.22416528785371859</v>
      </c>
    </row>
    <row r="14" spans="1:9" s="69" customFormat="1" x14ac:dyDescent="0.25">
      <c r="A14" s="95">
        <v>9</v>
      </c>
      <c r="B14" s="59">
        <v>71014391</v>
      </c>
      <c r="C14" s="73" t="s">
        <v>54</v>
      </c>
      <c r="D14" s="38">
        <v>2081</v>
      </c>
      <c r="E14" s="38">
        <v>2171</v>
      </c>
      <c r="F14" s="38">
        <v>2146</v>
      </c>
      <c r="G14" s="10">
        <v>2216</v>
      </c>
      <c r="H14" s="94">
        <f t="shared" si="0"/>
        <v>1.8802766110898986E-2</v>
      </c>
      <c r="I14" s="94">
        <f t="shared" si="1"/>
        <v>0.24296805396461757</v>
      </c>
    </row>
    <row r="15" spans="1:9" s="69" customFormat="1" x14ac:dyDescent="0.25">
      <c r="A15" s="95">
        <v>10</v>
      </c>
      <c r="B15" s="59">
        <v>71008750</v>
      </c>
      <c r="C15" s="73" t="s">
        <v>39</v>
      </c>
      <c r="D15" s="38">
        <v>2125</v>
      </c>
      <c r="E15" s="38">
        <v>2189</v>
      </c>
      <c r="F15" s="38">
        <v>2206</v>
      </c>
      <c r="G15" s="10">
        <v>2161</v>
      </c>
      <c r="H15" s="94">
        <f t="shared" si="0"/>
        <v>1.8336090959229563E-2</v>
      </c>
      <c r="I15" s="94">
        <f t="shared" si="1"/>
        <v>0.26130414492384713</v>
      </c>
    </row>
    <row r="16" spans="1:9" s="69" customFormat="1" x14ac:dyDescent="0.25">
      <c r="A16" s="95">
        <v>11</v>
      </c>
      <c r="B16" s="183">
        <v>71011027</v>
      </c>
      <c r="C16" s="184" t="s">
        <v>5</v>
      </c>
      <c r="D16" s="164">
        <v>2233</v>
      </c>
      <c r="E16" s="164">
        <v>2036</v>
      </c>
      <c r="F16" s="164">
        <v>2124</v>
      </c>
      <c r="G16" s="74">
        <v>2151</v>
      </c>
      <c r="H16" s="94">
        <f t="shared" si="0"/>
        <v>1.8251240931653302E-2</v>
      </c>
      <c r="I16" s="94">
        <f t="shared" si="1"/>
        <v>0.27955538585550044</v>
      </c>
    </row>
    <row r="17" spans="1:9" s="69" customFormat="1" x14ac:dyDescent="0.25">
      <c r="A17" s="95">
        <v>12</v>
      </c>
      <c r="B17" s="59">
        <v>71041216</v>
      </c>
      <c r="C17" s="73" t="s">
        <v>92</v>
      </c>
      <c r="D17" s="38">
        <v>2202</v>
      </c>
      <c r="E17" s="38">
        <v>2061</v>
      </c>
      <c r="F17" s="38">
        <v>2023</v>
      </c>
      <c r="G17" s="10">
        <v>2151</v>
      </c>
      <c r="H17" s="94">
        <f t="shared" si="0"/>
        <v>1.8251240931653302E-2</v>
      </c>
      <c r="I17" s="94">
        <f t="shared" si="1"/>
        <v>0.29780662678715375</v>
      </c>
    </row>
    <row r="18" spans="1:9" s="69" customFormat="1" x14ac:dyDescent="0.25">
      <c r="A18" s="95">
        <v>13</v>
      </c>
      <c r="B18" s="59">
        <v>71024388</v>
      </c>
      <c r="C18" s="73" t="s">
        <v>15</v>
      </c>
      <c r="D18" s="38">
        <v>2257</v>
      </c>
      <c r="E18" s="38">
        <v>2227</v>
      </c>
      <c r="F18" s="38">
        <v>2176</v>
      </c>
      <c r="G18" s="10">
        <v>2139</v>
      </c>
      <c r="H18" s="94">
        <f t="shared" si="0"/>
        <v>1.814942089856179E-2</v>
      </c>
      <c r="I18" s="94">
        <f t="shared" si="1"/>
        <v>0.31595604768571556</v>
      </c>
    </row>
    <row r="19" spans="1:9" s="69" customFormat="1" x14ac:dyDescent="0.25">
      <c r="A19" s="95">
        <v>14</v>
      </c>
      <c r="B19" s="59">
        <v>71011126</v>
      </c>
      <c r="C19" s="73" t="s">
        <v>48</v>
      </c>
      <c r="D19" s="38">
        <v>1996</v>
      </c>
      <c r="E19" s="38">
        <v>2158</v>
      </c>
      <c r="F19" s="38">
        <v>2234</v>
      </c>
      <c r="G19" s="10">
        <v>2120</v>
      </c>
      <c r="H19" s="94">
        <f t="shared" si="0"/>
        <v>1.7988205846166901E-2</v>
      </c>
      <c r="I19" s="94">
        <f t="shared" si="1"/>
        <v>0.33394425353188245</v>
      </c>
    </row>
    <row r="20" spans="1:9" s="69" customFormat="1" x14ac:dyDescent="0.25">
      <c r="A20" s="95">
        <v>15</v>
      </c>
      <c r="B20" s="59">
        <v>71032209</v>
      </c>
      <c r="C20" s="73" t="s">
        <v>78</v>
      </c>
      <c r="D20" s="38">
        <v>2092</v>
      </c>
      <c r="E20" s="38">
        <v>2153</v>
      </c>
      <c r="F20" s="38">
        <v>2082</v>
      </c>
      <c r="G20" s="10">
        <v>2118</v>
      </c>
      <c r="H20" s="94">
        <f t="shared" si="0"/>
        <v>1.7971235840651648E-2</v>
      </c>
      <c r="I20" s="94">
        <f t="shared" si="1"/>
        <v>0.35191548937253408</v>
      </c>
    </row>
    <row r="21" spans="1:9" s="69" customFormat="1" x14ac:dyDescent="0.25">
      <c r="A21" s="95">
        <v>16</v>
      </c>
      <c r="B21" s="59">
        <v>71039632</v>
      </c>
      <c r="C21" s="73" t="s">
        <v>86</v>
      </c>
      <c r="D21" s="38">
        <v>1957</v>
      </c>
      <c r="E21" s="38">
        <v>1964</v>
      </c>
      <c r="F21" s="38">
        <v>1953</v>
      </c>
      <c r="G21" s="10">
        <v>1979</v>
      </c>
      <c r="H21" s="94">
        <f t="shared" si="0"/>
        <v>1.679182045734165E-2</v>
      </c>
      <c r="I21" s="94">
        <f t="shared" si="1"/>
        <v>0.36870730982987576</v>
      </c>
    </row>
    <row r="22" spans="1:9" s="69" customFormat="1" x14ac:dyDescent="0.25">
      <c r="A22" s="95">
        <v>17</v>
      </c>
      <c r="B22" s="59">
        <v>71037157</v>
      </c>
      <c r="C22" s="73" t="s">
        <v>82</v>
      </c>
      <c r="D22" s="38">
        <v>1866</v>
      </c>
      <c r="E22" s="38">
        <v>1992</v>
      </c>
      <c r="F22" s="38">
        <v>1866</v>
      </c>
      <c r="G22" s="10">
        <v>1967</v>
      </c>
      <c r="H22" s="94">
        <f t="shared" si="0"/>
        <v>1.6690000424250138E-2</v>
      </c>
      <c r="I22" s="94">
        <f t="shared" si="1"/>
        <v>0.38539731025412588</v>
      </c>
    </row>
    <row r="23" spans="1:9" s="69" customFormat="1" x14ac:dyDescent="0.25">
      <c r="A23" s="95">
        <v>18</v>
      </c>
      <c r="B23" s="59">
        <v>71040622</v>
      </c>
      <c r="C23" s="73" t="s">
        <v>89</v>
      </c>
      <c r="D23" s="38">
        <v>2043</v>
      </c>
      <c r="E23" s="38">
        <v>2029</v>
      </c>
      <c r="F23" s="38">
        <v>2024</v>
      </c>
      <c r="G23" s="10">
        <v>1882</v>
      </c>
      <c r="H23" s="94">
        <f t="shared" si="0"/>
        <v>1.5968775189851937E-2</v>
      </c>
      <c r="I23" s="94">
        <f t="shared" si="1"/>
        <v>0.40136608544397784</v>
      </c>
    </row>
    <row r="24" spans="1:9" s="69" customFormat="1" x14ac:dyDescent="0.25">
      <c r="A24" s="95">
        <v>19</v>
      </c>
      <c r="B24" s="59">
        <v>71000634</v>
      </c>
      <c r="C24" s="73" t="s">
        <v>23</v>
      </c>
      <c r="D24" s="38">
        <v>1769</v>
      </c>
      <c r="E24" s="38">
        <v>1840</v>
      </c>
      <c r="F24" s="38">
        <v>1788</v>
      </c>
      <c r="G24" s="10">
        <v>1800</v>
      </c>
      <c r="H24" s="94">
        <f t="shared" si="0"/>
        <v>1.5273004963726614E-2</v>
      </c>
      <c r="I24" s="94">
        <f t="shared" si="1"/>
        <v>0.41663909040770447</v>
      </c>
    </row>
    <row r="25" spans="1:9" s="69" customFormat="1" x14ac:dyDescent="0.25">
      <c r="A25" s="95">
        <v>20</v>
      </c>
      <c r="B25" s="59">
        <v>71016668</v>
      </c>
      <c r="C25" s="73" t="s">
        <v>59</v>
      </c>
      <c r="D25" s="38">
        <v>1614</v>
      </c>
      <c r="E25" s="38">
        <v>1602</v>
      </c>
      <c r="F25" s="38">
        <v>1589</v>
      </c>
      <c r="G25" s="10">
        <v>1727</v>
      </c>
      <c r="H25" s="94">
        <f t="shared" si="0"/>
        <v>1.4653599762419922E-2</v>
      </c>
      <c r="I25" s="94">
        <f t="shared" si="1"/>
        <v>0.43129269017012439</v>
      </c>
    </row>
    <row r="26" spans="1:9" s="69" customFormat="1" x14ac:dyDescent="0.25">
      <c r="A26" s="95">
        <v>21</v>
      </c>
      <c r="B26" s="59">
        <v>71059527</v>
      </c>
      <c r="C26" s="73" t="s">
        <v>96</v>
      </c>
      <c r="D26" s="38">
        <v>1673</v>
      </c>
      <c r="E26" s="38">
        <v>1785</v>
      </c>
      <c r="F26" s="38">
        <v>1700</v>
      </c>
      <c r="G26" s="10">
        <v>1711</v>
      </c>
      <c r="H26" s="94">
        <f t="shared" si="0"/>
        <v>1.4517839718297908E-2</v>
      </c>
      <c r="I26" s="94">
        <f t="shared" si="1"/>
        <v>0.44581052988842229</v>
      </c>
    </row>
    <row r="27" spans="1:9" s="69" customFormat="1" x14ac:dyDescent="0.25">
      <c r="A27" s="95">
        <v>22</v>
      </c>
      <c r="B27" s="59">
        <v>71012611</v>
      </c>
      <c r="C27" s="73" t="s">
        <v>51</v>
      </c>
      <c r="D27" s="38">
        <v>1673</v>
      </c>
      <c r="E27" s="38">
        <v>1648</v>
      </c>
      <c r="F27" s="38">
        <v>1583</v>
      </c>
      <c r="G27" s="10">
        <v>1649</v>
      </c>
      <c r="H27" s="94">
        <f t="shared" si="0"/>
        <v>1.3991769547325103E-2</v>
      </c>
      <c r="I27" s="94">
        <f t="shared" si="1"/>
        <v>0.45980229943574741</v>
      </c>
    </row>
    <row r="28" spans="1:9" s="69" customFormat="1" x14ac:dyDescent="0.25">
      <c r="A28" s="95">
        <v>23</v>
      </c>
      <c r="B28" s="59">
        <v>71071009</v>
      </c>
      <c r="C28" s="73" t="s">
        <v>102</v>
      </c>
      <c r="D28" s="38">
        <v>1629</v>
      </c>
      <c r="E28" s="38">
        <v>1532</v>
      </c>
      <c r="F28" s="38">
        <v>1562</v>
      </c>
      <c r="G28" s="10">
        <v>1600</v>
      </c>
      <c r="H28" s="94">
        <f t="shared" si="0"/>
        <v>1.3576004412201434E-2</v>
      </c>
      <c r="I28" s="94">
        <f t="shared" si="1"/>
        <v>0.47337830384794882</v>
      </c>
    </row>
    <row r="29" spans="1:9" s="69" customFormat="1" x14ac:dyDescent="0.25">
      <c r="A29" s="95">
        <v>24</v>
      </c>
      <c r="B29" s="59">
        <v>71040325</v>
      </c>
      <c r="C29" s="73" t="s">
        <v>88</v>
      </c>
      <c r="D29" s="38">
        <v>1547</v>
      </c>
      <c r="E29" s="38">
        <v>1549</v>
      </c>
      <c r="F29" s="38">
        <v>1506</v>
      </c>
      <c r="G29" s="10">
        <v>1548</v>
      </c>
      <c r="H29" s="94">
        <f t="shared" si="0"/>
        <v>1.3134784268804888E-2</v>
      </c>
      <c r="I29" s="94">
        <f t="shared" si="1"/>
        <v>0.4865130881167537</v>
      </c>
    </row>
    <row r="30" spans="1:9" s="69" customFormat="1" x14ac:dyDescent="0.25">
      <c r="A30" s="95">
        <v>25</v>
      </c>
      <c r="B30" s="59">
        <v>71002614</v>
      </c>
      <c r="C30" s="73" t="s">
        <v>30</v>
      </c>
      <c r="D30" s="38">
        <v>1719</v>
      </c>
      <c r="E30" s="38">
        <v>1577</v>
      </c>
      <c r="F30" s="38">
        <v>1567</v>
      </c>
      <c r="G30" s="10">
        <v>1481</v>
      </c>
      <c r="H30" s="94">
        <f t="shared" si="0"/>
        <v>1.2566289084043952E-2</v>
      </c>
      <c r="I30" s="94">
        <f t="shared" si="1"/>
        <v>0.49907937720079765</v>
      </c>
    </row>
    <row r="31" spans="1:9" s="69" customFormat="1" x14ac:dyDescent="0.25">
      <c r="A31" s="95">
        <v>26</v>
      </c>
      <c r="B31" s="59">
        <v>71001723</v>
      </c>
      <c r="C31" s="73" t="s">
        <v>28</v>
      </c>
      <c r="D31" s="38">
        <v>1390</v>
      </c>
      <c r="E31" s="38">
        <v>1371</v>
      </c>
      <c r="F31" s="38">
        <v>1353</v>
      </c>
      <c r="G31" s="10">
        <v>1434</v>
      </c>
      <c r="H31" s="94">
        <f t="shared" si="0"/>
        <v>1.2167493954435536E-2</v>
      </c>
      <c r="I31" s="94">
        <f t="shared" si="1"/>
        <v>0.51124687115523315</v>
      </c>
    </row>
    <row r="32" spans="1:9" s="69" customFormat="1" x14ac:dyDescent="0.25">
      <c r="A32" s="95">
        <v>27</v>
      </c>
      <c r="B32" s="59">
        <v>71006374</v>
      </c>
      <c r="C32" s="73" t="s">
        <v>9</v>
      </c>
      <c r="D32" s="38">
        <v>1471</v>
      </c>
      <c r="E32" s="38">
        <v>1413</v>
      </c>
      <c r="F32" s="38">
        <v>1472</v>
      </c>
      <c r="G32" s="10">
        <v>1403</v>
      </c>
      <c r="H32" s="94">
        <f t="shared" si="0"/>
        <v>1.1904458868949133E-2</v>
      </c>
      <c r="I32" s="94">
        <f t="shared" si="1"/>
        <v>0.52315133002418224</v>
      </c>
    </row>
    <row r="33" spans="1:9" s="69" customFormat="1" x14ac:dyDescent="0.25">
      <c r="A33" s="95">
        <v>28</v>
      </c>
      <c r="B33" s="59">
        <v>71010829</v>
      </c>
      <c r="C33" s="73" t="s">
        <v>46</v>
      </c>
      <c r="D33" s="38">
        <v>1555</v>
      </c>
      <c r="E33" s="38">
        <v>1456</v>
      </c>
      <c r="F33" s="38">
        <v>1559</v>
      </c>
      <c r="G33" s="10">
        <v>1392</v>
      </c>
      <c r="H33" s="94">
        <f t="shared" si="0"/>
        <v>1.1811123838615248E-2</v>
      </c>
      <c r="I33" s="94">
        <f t="shared" si="1"/>
        <v>0.5349624538627975</v>
      </c>
    </row>
    <row r="34" spans="1:9" s="69" customFormat="1" x14ac:dyDescent="0.25">
      <c r="A34" s="95">
        <v>29</v>
      </c>
      <c r="B34" s="59">
        <v>71068930</v>
      </c>
      <c r="C34" s="73" t="s">
        <v>99</v>
      </c>
      <c r="D34" s="38">
        <v>1270</v>
      </c>
      <c r="E34" s="38">
        <v>1278</v>
      </c>
      <c r="F34" s="38">
        <v>1364</v>
      </c>
      <c r="G34" s="10">
        <v>1362</v>
      </c>
      <c r="H34" s="94">
        <f t="shared" si="0"/>
        <v>1.155657375588647E-2</v>
      </c>
      <c r="I34" s="94">
        <f t="shared" si="1"/>
        <v>0.54651902761868398</v>
      </c>
    </row>
    <row r="35" spans="1:9" s="69" customFormat="1" x14ac:dyDescent="0.25">
      <c r="A35" s="95">
        <v>30</v>
      </c>
      <c r="B35" s="59">
        <v>71017658</v>
      </c>
      <c r="C35" s="73" t="s">
        <v>62</v>
      </c>
      <c r="D35" s="38">
        <v>1452</v>
      </c>
      <c r="E35" s="38">
        <v>1444</v>
      </c>
      <c r="F35" s="38">
        <v>1389</v>
      </c>
      <c r="G35" s="10">
        <v>1348</v>
      </c>
      <c r="H35" s="94">
        <f t="shared" si="0"/>
        <v>1.1437783717279708E-2</v>
      </c>
      <c r="I35" s="94">
        <f t="shared" si="1"/>
        <v>0.55795681133596364</v>
      </c>
    </row>
    <row r="36" spans="1:9" s="69" customFormat="1" x14ac:dyDescent="0.25">
      <c r="A36" s="95">
        <v>31</v>
      </c>
      <c r="B36" s="59">
        <v>71071306</v>
      </c>
      <c r="C36" s="73" t="s">
        <v>104</v>
      </c>
      <c r="D36" s="38">
        <v>1388</v>
      </c>
      <c r="E36" s="38">
        <v>1342</v>
      </c>
      <c r="F36" s="38">
        <v>1411</v>
      </c>
      <c r="G36" s="10">
        <v>1308</v>
      </c>
      <c r="H36" s="94">
        <f t="shared" si="0"/>
        <v>1.1098383606974672E-2</v>
      </c>
      <c r="I36" s="94">
        <f t="shared" si="1"/>
        <v>0.56905519494293832</v>
      </c>
    </row>
    <row r="37" spans="1:9" s="69" customFormat="1" x14ac:dyDescent="0.25">
      <c r="A37" s="95">
        <v>32</v>
      </c>
      <c r="B37" s="59">
        <v>71071801</v>
      </c>
      <c r="C37" s="73" t="s">
        <v>109</v>
      </c>
      <c r="D37" s="38">
        <v>1163</v>
      </c>
      <c r="E37" s="38">
        <v>1209</v>
      </c>
      <c r="F37" s="38">
        <v>1221</v>
      </c>
      <c r="G37" s="10">
        <v>1295</v>
      </c>
      <c r="H37" s="94">
        <f t="shared" si="0"/>
        <v>1.0988078571125536E-2</v>
      </c>
      <c r="I37" s="94">
        <f t="shared" si="1"/>
        <v>0.58004327351406382</v>
      </c>
    </row>
    <row r="38" spans="1:9" s="69" customFormat="1" x14ac:dyDescent="0.25">
      <c r="A38" s="95">
        <v>33</v>
      </c>
      <c r="B38" s="59">
        <v>71004394</v>
      </c>
      <c r="C38" s="73" t="s">
        <v>33</v>
      </c>
      <c r="D38" s="38">
        <v>1371</v>
      </c>
      <c r="E38" s="38">
        <v>1409</v>
      </c>
      <c r="F38" s="38">
        <v>1368</v>
      </c>
      <c r="G38" s="10">
        <v>1287</v>
      </c>
      <c r="H38" s="94">
        <f t="shared" si="0"/>
        <v>1.0920198549064529E-2</v>
      </c>
      <c r="I38" s="94">
        <f t="shared" si="1"/>
        <v>0.59096347206312838</v>
      </c>
    </row>
    <row r="39" spans="1:9" s="69" customFormat="1" x14ac:dyDescent="0.25">
      <c r="A39" s="95">
        <v>34</v>
      </c>
      <c r="B39" s="59">
        <v>71014688</v>
      </c>
      <c r="C39" s="73" t="s">
        <v>55</v>
      </c>
      <c r="D39" s="38">
        <v>1295</v>
      </c>
      <c r="E39" s="38">
        <v>1239</v>
      </c>
      <c r="F39" s="38">
        <v>1226</v>
      </c>
      <c r="G39" s="10">
        <v>1249</v>
      </c>
      <c r="H39" s="94">
        <f t="shared" si="0"/>
        <v>1.0597768444274744E-2</v>
      </c>
      <c r="I39" s="94">
        <f t="shared" si="1"/>
        <v>0.60156124050740312</v>
      </c>
    </row>
    <row r="40" spans="1:9" s="69" customFormat="1" x14ac:dyDescent="0.25">
      <c r="A40" s="95">
        <v>35</v>
      </c>
      <c r="B40" s="59">
        <v>71009641</v>
      </c>
      <c r="C40" s="73" t="s">
        <v>40</v>
      </c>
      <c r="D40" s="38">
        <v>1151</v>
      </c>
      <c r="E40" s="38">
        <v>1226</v>
      </c>
      <c r="F40" s="38">
        <v>1175</v>
      </c>
      <c r="G40" s="10">
        <v>1202</v>
      </c>
      <c r="H40" s="94">
        <f t="shared" si="0"/>
        <v>1.0198973314666328E-2</v>
      </c>
      <c r="I40" s="94">
        <f t="shared" si="1"/>
        <v>0.61176021382206947</v>
      </c>
    </row>
    <row r="41" spans="1:9" s="69" customFormat="1" x14ac:dyDescent="0.25">
      <c r="A41" s="95">
        <v>36</v>
      </c>
      <c r="B41" s="59">
        <v>71004295</v>
      </c>
      <c r="C41" s="73" t="s">
        <v>32</v>
      </c>
      <c r="D41" s="38">
        <v>1279</v>
      </c>
      <c r="E41" s="38">
        <v>1261</v>
      </c>
      <c r="F41" s="38">
        <v>1340</v>
      </c>
      <c r="G41" s="10">
        <v>1196</v>
      </c>
      <c r="H41" s="94">
        <f t="shared" si="0"/>
        <v>1.0148063298120572E-2</v>
      </c>
      <c r="I41" s="94">
        <f t="shared" si="1"/>
        <v>0.62190827712019003</v>
      </c>
    </row>
    <row r="42" spans="1:9" s="69" customFormat="1" x14ac:dyDescent="0.25">
      <c r="A42" s="95">
        <v>37</v>
      </c>
      <c r="B42" s="59">
        <v>71070712</v>
      </c>
      <c r="C42" s="73" t="s">
        <v>100</v>
      </c>
      <c r="D42" s="38">
        <v>1002</v>
      </c>
      <c r="E42" s="38">
        <v>1090</v>
      </c>
      <c r="F42" s="38">
        <v>1172</v>
      </c>
      <c r="G42" s="10">
        <v>1195</v>
      </c>
      <c r="H42" s="94">
        <f t="shared" si="0"/>
        <v>1.0139578295362946E-2</v>
      </c>
      <c r="I42" s="94">
        <f t="shared" si="1"/>
        <v>0.63204785541555297</v>
      </c>
    </row>
    <row r="43" spans="1:9" s="69" customFormat="1" x14ac:dyDescent="0.25">
      <c r="A43" s="95">
        <v>38</v>
      </c>
      <c r="B43" s="59">
        <v>71053488</v>
      </c>
      <c r="C43" s="73" t="s">
        <v>10</v>
      </c>
      <c r="D43" s="38">
        <v>1303</v>
      </c>
      <c r="E43" s="38">
        <v>1325</v>
      </c>
      <c r="F43" s="38">
        <v>1282</v>
      </c>
      <c r="G43" s="10">
        <v>1194</v>
      </c>
      <c r="H43" s="94">
        <f t="shared" si="0"/>
        <v>1.0131093292605321E-2</v>
      </c>
      <c r="I43" s="94">
        <f t="shared" si="1"/>
        <v>0.64217894870815828</v>
      </c>
    </row>
    <row r="44" spans="1:9" s="69" customFormat="1" x14ac:dyDescent="0.25">
      <c r="A44" s="95">
        <v>39</v>
      </c>
      <c r="B44" s="59">
        <v>71005780</v>
      </c>
      <c r="C44" s="73" t="s">
        <v>35</v>
      </c>
      <c r="D44" s="38">
        <v>1068</v>
      </c>
      <c r="E44" s="38">
        <v>1072</v>
      </c>
      <c r="F44" s="38">
        <v>1120</v>
      </c>
      <c r="G44" s="10">
        <v>1184</v>
      </c>
      <c r="H44" s="94">
        <f t="shared" si="0"/>
        <v>1.0046243265029061E-2</v>
      </c>
      <c r="I44" s="94">
        <f t="shared" si="1"/>
        <v>0.65222519197318729</v>
      </c>
    </row>
    <row r="45" spans="1:9" s="69" customFormat="1" x14ac:dyDescent="0.25">
      <c r="A45" s="95">
        <v>40</v>
      </c>
      <c r="B45" s="59">
        <v>71072393</v>
      </c>
      <c r="C45" s="73" t="s">
        <v>111</v>
      </c>
      <c r="D45" s="38">
        <v>990</v>
      </c>
      <c r="E45" s="38">
        <v>1055</v>
      </c>
      <c r="F45" s="38">
        <v>1133</v>
      </c>
      <c r="G45" s="10">
        <v>1133</v>
      </c>
      <c r="H45" s="94">
        <f t="shared" si="0"/>
        <v>9.6135081243901403E-3</v>
      </c>
      <c r="I45" s="94">
        <f t="shared" si="1"/>
        <v>0.66183870009757739</v>
      </c>
    </row>
    <row r="46" spans="1:9" s="69" customFormat="1" x14ac:dyDescent="0.25">
      <c r="A46" s="95">
        <v>41</v>
      </c>
      <c r="B46" s="59">
        <v>71009740</v>
      </c>
      <c r="C46" s="73" t="s">
        <v>41</v>
      </c>
      <c r="D46" s="38">
        <v>1092</v>
      </c>
      <c r="E46" s="38">
        <v>1067</v>
      </c>
      <c r="F46" s="38">
        <v>1056</v>
      </c>
      <c r="G46" s="10">
        <v>1110</v>
      </c>
      <c r="H46" s="94">
        <f t="shared" si="0"/>
        <v>9.4183530609647445E-3</v>
      </c>
      <c r="I46" s="94">
        <f t="shared" si="1"/>
        <v>0.67125705315854212</v>
      </c>
    </row>
    <row r="47" spans="1:9" s="69" customFormat="1" x14ac:dyDescent="0.25">
      <c r="A47" s="95">
        <v>42</v>
      </c>
      <c r="B47" s="59">
        <v>71026665</v>
      </c>
      <c r="C47" s="73" t="s">
        <v>72</v>
      </c>
      <c r="D47" s="38">
        <v>1123</v>
      </c>
      <c r="E47" s="38">
        <v>1147</v>
      </c>
      <c r="F47" s="38">
        <v>1117</v>
      </c>
      <c r="G47" s="10">
        <v>1103</v>
      </c>
      <c r="H47" s="94">
        <f t="shared" si="0"/>
        <v>9.3589580416613641E-3</v>
      </c>
      <c r="I47" s="94">
        <f t="shared" si="1"/>
        <v>0.68061601120020343</v>
      </c>
    </row>
    <row r="48" spans="1:9" s="69" customFormat="1" x14ac:dyDescent="0.25">
      <c r="A48" s="95">
        <v>43</v>
      </c>
      <c r="B48" s="59">
        <v>71004988</v>
      </c>
      <c r="C48" s="73" t="s">
        <v>34</v>
      </c>
      <c r="D48" s="38">
        <v>1091</v>
      </c>
      <c r="E48" s="38">
        <v>1077</v>
      </c>
      <c r="F48" s="38">
        <v>1075</v>
      </c>
      <c r="G48" s="10">
        <v>1102</v>
      </c>
      <c r="H48" s="94">
        <f t="shared" si="0"/>
        <v>9.3504730389037376E-3</v>
      </c>
      <c r="I48" s="94">
        <f t="shared" si="1"/>
        <v>0.68996648423910711</v>
      </c>
    </row>
    <row r="49" spans="1:9" s="69" customFormat="1" x14ac:dyDescent="0.25">
      <c r="A49" s="95">
        <v>44</v>
      </c>
      <c r="B49" s="59">
        <v>71002020</v>
      </c>
      <c r="C49" s="73" t="s">
        <v>29</v>
      </c>
      <c r="D49" s="38">
        <v>946</v>
      </c>
      <c r="E49" s="38">
        <v>1037</v>
      </c>
      <c r="F49" s="38">
        <v>997</v>
      </c>
      <c r="G49" s="10">
        <v>1101</v>
      </c>
      <c r="H49" s="94">
        <f t="shared" si="0"/>
        <v>9.3419880361461111E-3</v>
      </c>
      <c r="I49" s="94">
        <f t="shared" si="1"/>
        <v>0.69930847227525328</v>
      </c>
    </row>
    <row r="50" spans="1:9" s="69" customFormat="1" x14ac:dyDescent="0.25">
      <c r="A50" s="95">
        <v>45</v>
      </c>
      <c r="B50" s="59">
        <v>71067049</v>
      </c>
      <c r="C50" s="73" t="s">
        <v>97</v>
      </c>
      <c r="D50" s="38">
        <v>1147</v>
      </c>
      <c r="E50" s="38">
        <v>1168</v>
      </c>
      <c r="F50" s="38">
        <v>1129</v>
      </c>
      <c r="G50" s="10">
        <v>1049</v>
      </c>
      <c r="H50" s="94">
        <f t="shared" si="0"/>
        <v>8.9007678927495656E-3</v>
      </c>
      <c r="I50" s="94">
        <f t="shared" si="1"/>
        <v>0.7082092401680028</v>
      </c>
    </row>
    <row r="51" spans="1:9" s="69" customFormat="1" x14ac:dyDescent="0.25">
      <c r="A51" s="95">
        <v>46</v>
      </c>
      <c r="B51" s="59">
        <v>71014094</v>
      </c>
      <c r="C51" s="73" t="s">
        <v>53</v>
      </c>
      <c r="D51" s="38">
        <v>1074</v>
      </c>
      <c r="E51" s="38">
        <v>1047</v>
      </c>
      <c r="F51" s="38">
        <v>1057</v>
      </c>
      <c r="G51" s="10">
        <v>1048</v>
      </c>
      <c r="H51" s="94">
        <f t="shared" si="0"/>
        <v>8.8922828899919391E-3</v>
      </c>
      <c r="I51" s="94">
        <f t="shared" si="1"/>
        <v>0.71710152305799468</v>
      </c>
    </row>
    <row r="52" spans="1:9" s="69" customFormat="1" x14ac:dyDescent="0.25">
      <c r="A52" s="95">
        <v>47</v>
      </c>
      <c r="B52" s="59">
        <v>71016866</v>
      </c>
      <c r="C52" s="73" t="s">
        <v>60</v>
      </c>
      <c r="D52" s="38">
        <v>899</v>
      </c>
      <c r="E52" s="38">
        <v>929</v>
      </c>
      <c r="F52" s="38">
        <v>1017</v>
      </c>
      <c r="G52" s="10">
        <v>1018</v>
      </c>
      <c r="H52" s="94">
        <f t="shared" si="0"/>
        <v>8.637732807263163E-3</v>
      </c>
      <c r="I52" s="94">
        <f t="shared" si="1"/>
        <v>0.72573925586525789</v>
      </c>
    </row>
    <row r="53" spans="1:9" s="69" customFormat="1" x14ac:dyDescent="0.25">
      <c r="A53" s="95">
        <v>48</v>
      </c>
      <c r="B53" s="59">
        <v>71068237</v>
      </c>
      <c r="C53" s="73" t="s">
        <v>98</v>
      </c>
      <c r="D53" s="38">
        <v>943</v>
      </c>
      <c r="E53" s="38">
        <v>1048</v>
      </c>
      <c r="F53" s="38">
        <v>981</v>
      </c>
      <c r="G53" s="10">
        <v>942</v>
      </c>
      <c r="H53" s="94">
        <f t="shared" si="0"/>
        <v>7.9928725976835934E-3</v>
      </c>
      <c r="I53" s="94">
        <f t="shared" si="1"/>
        <v>0.73373212846294145</v>
      </c>
    </row>
    <row r="54" spans="1:9" s="69" customFormat="1" x14ac:dyDescent="0.25">
      <c r="A54" s="95">
        <v>49</v>
      </c>
      <c r="B54" s="59">
        <v>71001228</v>
      </c>
      <c r="C54" s="73" t="s">
        <v>26</v>
      </c>
      <c r="D54" s="38">
        <v>955</v>
      </c>
      <c r="E54" s="38">
        <v>829</v>
      </c>
      <c r="F54" s="38">
        <v>883</v>
      </c>
      <c r="G54" s="10">
        <v>898</v>
      </c>
      <c r="H54" s="94">
        <f t="shared" si="0"/>
        <v>7.6195324763480548E-3</v>
      </c>
      <c r="I54" s="94">
        <f t="shared" si="1"/>
        <v>0.7413516609392895</v>
      </c>
    </row>
    <row r="55" spans="1:9" s="69" customFormat="1" x14ac:dyDescent="0.25">
      <c r="A55" s="95">
        <v>50</v>
      </c>
      <c r="B55" s="59">
        <v>71072492</v>
      </c>
      <c r="C55" s="73" t="s">
        <v>112</v>
      </c>
      <c r="D55" s="38">
        <v>907</v>
      </c>
      <c r="E55" s="38">
        <v>909</v>
      </c>
      <c r="F55" s="38">
        <v>939</v>
      </c>
      <c r="G55" s="10">
        <v>893</v>
      </c>
      <c r="H55" s="94">
        <f t="shared" si="0"/>
        <v>7.5771074625599257E-3</v>
      </c>
      <c r="I55" s="94">
        <f t="shared" si="1"/>
        <v>0.74892876840184941</v>
      </c>
    </row>
    <row r="56" spans="1:9" s="69" customFormat="1" x14ac:dyDescent="0.25">
      <c r="A56" s="95">
        <v>51</v>
      </c>
      <c r="B56" s="59">
        <v>71000238</v>
      </c>
      <c r="C56" s="73" t="s">
        <v>21</v>
      </c>
      <c r="D56" s="38">
        <v>984</v>
      </c>
      <c r="E56" s="38">
        <v>943</v>
      </c>
      <c r="F56" s="38">
        <v>935</v>
      </c>
      <c r="G56" s="10">
        <v>886</v>
      </c>
      <c r="H56" s="94">
        <f t="shared" si="0"/>
        <v>7.5177124432565436E-3</v>
      </c>
      <c r="I56" s="94">
        <f t="shared" si="1"/>
        <v>0.75644648084510591</v>
      </c>
    </row>
    <row r="57" spans="1:9" s="69" customFormat="1" x14ac:dyDescent="0.25">
      <c r="A57" s="95">
        <v>52</v>
      </c>
      <c r="B57" s="59">
        <v>71011720</v>
      </c>
      <c r="C57" s="73" t="s">
        <v>49</v>
      </c>
      <c r="D57" s="38">
        <v>1086</v>
      </c>
      <c r="E57" s="38">
        <v>967</v>
      </c>
      <c r="F57" s="38">
        <v>1010</v>
      </c>
      <c r="G57" s="10">
        <v>886</v>
      </c>
      <c r="H57" s="94">
        <f t="shared" si="0"/>
        <v>7.5177124432565436E-3</v>
      </c>
      <c r="I57" s="94">
        <f t="shared" si="1"/>
        <v>0.7639641932883624</v>
      </c>
    </row>
    <row r="58" spans="1:9" s="69" customFormat="1" x14ac:dyDescent="0.25">
      <c r="A58" s="95">
        <v>53</v>
      </c>
      <c r="B58" s="59">
        <v>71071997</v>
      </c>
      <c r="C58" s="73" t="s">
        <v>110</v>
      </c>
      <c r="D58" s="38">
        <v>806</v>
      </c>
      <c r="E58" s="38">
        <v>835</v>
      </c>
      <c r="F58" s="38">
        <v>880</v>
      </c>
      <c r="G58" s="10">
        <v>881</v>
      </c>
      <c r="H58" s="94">
        <f t="shared" si="0"/>
        <v>7.4752874294684146E-3</v>
      </c>
      <c r="I58" s="94">
        <f t="shared" si="1"/>
        <v>0.77143948071783086</v>
      </c>
    </row>
    <row r="59" spans="1:9" s="69" customFormat="1" x14ac:dyDescent="0.25">
      <c r="A59" s="95">
        <v>54</v>
      </c>
      <c r="B59" s="59">
        <v>71071405</v>
      </c>
      <c r="C59" s="73" t="s">
        <v>105</v>
      </c>
      <c r="D59" s="38">
        <v>816</v>
      </c>
      <c r="E59" s="38">
        <v>823</v>
      </c>
      <c r="F59" s="38">
        <v>847</v>
      </c>
      <c r="G59" s="10">
        <v>868</v>
      </c>
      <c r="H59" s="94">
        <f t="shared" si="0"/>
        <v>7.3649823936192777E-3</v>
      </c>
      <c r="I59" s="94">
        <f t="shared" si="1"/>
        <v>0.77880446311145013</v>
      </c>
    </row>
    <row r="60" spans="1:9" s="69" customFormat="1" x14ac:dyDescent="0.25">
      <c r="A60" s="95">
        <v>55</v>
      </c>
      <c r="B60" s="59">
        <v>71070910</v>
      </c>
      <c r="C60" s="73" t="s">
        <v>101</v>
      </c>
      <c r="D60" s="38">
        <v>840</v>
      </c>
      <c r="E60" s="38">
        <v>819</v>
      </c>
      <c r="F60" s="38">
        <v>879</v>
      </c>
      <c r="G60" s="10">
        <v>857</v>
      </c>
      <c r="H60" s="94">
        <f t="shared" si="0"/>
        <v>7.2716473632853931E-3</v>
      </c>
      <c r="I60" s="94">
        <f t="shared" si="1"/>
        <v>0.78607611047473547</v>
      </c>
    </row>
    <row r="61" spans="1:9" s="69" customFormat="1" x14ac:dyDescent="0.25">
      <c r="A61" s="95">
        <v>56</v>
      </c>
      <c r="B61" s="59">
        <v>71025477</v>
      </c>
      <c r="C61" s="73" t="s">
        <v>68</v>
      </c>
      <c r="D61" s="38">
        <v>706</v>
      </c>
      <c r="E61" s="38">
        <v>727</v>
      </c>
      <c r="F61" s="38">
        <v>802</v>
      </c>
      <c r="G61" s="10">
        <v>824</v>
      </c>
      <c r="H61" s="94">
        <f t="shared" si="0"/>
        <v>6.9916422722837383E-3</v>
      </c>
      <c r="I61" s="94">
        <f t="shared" si="1"/>
        <v>0.79306775274701924</v>
      </c>
    </row>
    <row r="62" spans="1:9" s="69" customFormat="1" x14ac:dyDescent="0.25">
      <c r="A62" s="95">
        <v>57</v>
      </c>
      <c r="B62" s="59">
        <v>71026566</v>
      </c>
      <c r="C62" s="73" t="s">
        <v>71</v>
      </c>
      <c r="D62" s="38">
        <v>763</v>
      </c>
      <c r="E62" s="38">
        <v>722</v>
      </c>
      <c r="F62" s="38">
        <v>725</v>
      </c>
      <c r="G62" s="10">
        <v>796</v>
      </c>
      <c r="H62" s="94">
        <f t="shared" si="0"/>
        <v>6.7540621950702134E-3</v>
      </c>
      <c r="I62" s="94">
        <f t="shared" si="1"/>
        <v>0.79982181494208948</v>
      </c>
    </row>
    <row r="63" spans="1:9" s="69" customFormat="1" x14ac:dyDescent="0.25">
      <c r="A63" s="95">
        <v>58</v>
      </c>
      <c r="B63" s="59">
        <v>71010631</v>
      </c>
      <c r="C63" s="73" t="s">
        <v>45</v>
      </c>
      <c r="D63" s="38">
        <v>813</v>
      </c>
      <c r="E63" s="38">
        <v>795</v>
      </c>
      <c r="F63" s="38">
        <v>827</v>
      </c>
      <c r="G63" s="10">
        <v>775</v>
      </c>
      <c r="H63" s="94">
        <f t="shared" si="0"/>
        <v>6.5758771371600697E-3</v>
      </c>
      <c r="I63" s="94">
        <f t="shared" si="1"/>
        <v>0.80639769207924961</v>
      </c>
    </row>
    <row r="64" spans="1:9" s="69" customFormat="1" x14ac:dyDescent="0.25">
      <c r="A64" s="95">
        <v>59</v>
      </c>
      <c r="B64" s="59">
        <v>71030823</v>
      </c>
      <c r="C64" s="73" t="s">
        <v>75</v>
      </c>
      <c r="D64" s="38">
        <v>731</v>
      </c>
      <c r="E64" s="38">
        <v>747</v>
      </c>
      <c r="F64" s="38">
        <v>787</v>
      </c>
      <c r="G64" s="10">
        <v>739</v>
      </c>
      <c r="H64" s="94">
        <f t="shared" si="0"/>
        <v>6.2704170378855371E-3</v>
      </c>
      <c r="I64" s="94">
        <f t="shared" si="1"/>
        <v>0.81266810911713516</v>
      </c>
    </row>
    <row r="65" spans="1:9" s="69" customFormat="1" x14ac:dyDescent="0.25">
      <c r="A65" s="95">
        <v>60</v>
      </c>
      <c r="B65" s="59">
        <v>71021717</v>
      </c>
      <c r="C65" s="73" t="s">
        <v>64</v>
      </c>
      <c r="D65" s="38">
        <v>706</v>
      </c>
      <c r="E65" s="38">
        <v>710</v>
      </c>
      <c r="F65" s="38">
        <v>650</v>
      </c>
      <c r="G65" s="10">
        <v>725</v>
      </c>
      <c r="H65" s="94">
        <f t="shared" si="0"/>
        <v>6.1516269992787746E-3</v>
      </c>
      <c r="I65" s="94">
        <f t="shared" si="1"/>
        <v>0.8188197361164139</v>
      </c>
    </row>
    <row r="66" spans="1:9" s="69" customFormat="1" x14ac:dyDescent="0.25">
      <c r="A66" s="95">
        <v>61</v>
      </c>
      <c r="B66" s="59">
        <v>71052597</v>
      </c>
      <c r="C66" s="73" t="s">
        <v>93</v>
      </c>
      <c r="D66" s="38">
        <v>800</v>
      </c>
      <c r="E66" s="38">
        <v>742</v>
      </c>
      <c r="F66" s="38">
        <v>748</v>
      </c>
      <c r="G66" s="10">
        <v>716</v>
      </c>
      <c r="H66" s="94">
        <f t="shared" si="0"/>
        <v>6.0752619744601421E-3</v>
      </c>
      <c r="I66" s="94">
        <f t="shared" si="1"/>
        <v>0.82489499809087408</v>
      </c>
    </row>
    <row r="67" spans="1:9" s="69" customFormat="1" x14ac:dyDescent="0.25">
      <c r="A67" s="95">
        <v>62</v>
      </c>
      <c r="B67" s="59">
        <v>71030031</v>
      </c>
      <c r="C67" s="73" t="s">
        <v>74</v>
      </c>
      <c r="D67" s="38">
        <v>811</v>
      </c>
      <c r="E67" s="38">
        <v>766</v>
      </c>
      <c r="F67" s="38">
        <v>814</v>
      </c>
      <c r="G67" s="10">
        <v>712</v>
      </c>
      <c r="H67" s="94">
        <f t="shared" si="0"/>
        <v>6.0413219634296378E-3</v>
      </c>
      <c r="I67" s="94">
        <f t="shared" si="1"/>
        <v>0.83093632005430373</v>
      </c>
    </row>
    <row r="68" spans="1:9" s="69" customFormat="1" x14ac:dyDescent="0.25">
      <c r="A68" s="95">
        <v>63</v>
      </c>
      <c r="B68" s="59">
        <v>71010235</v>
      </c>
      <c r="C68" s="73" t="s">
        <v>42</v>
      </c>
      <c r="D68" s="38">
        <v>646</v>
      </c>
      <c r="E68" s="38">
        <v>663</v>
      </c>
      <c r="F68" s="38">
        <v>711</v>
      </c>
      <c r="G68" s="10">
        <v>703</v>
      </c>
      <c r="H68" s="94">
        <f t="shared" si="0"/>
        <v>5.9649569386110053E-3</v>
      </c>
      <c r="I68" s="94">
        <f t="shared" si="1"/>
        <v>0.83690127699291472</v>
      </c>
    </row>
    <row r="69" spans="1:9" s="69" customFormat="1" x14ac:dyDescent="0.25">
      <c r="A69" s="95">
        <v>64</v>
      </c>
      <c r="B69" s="59">
        <v>71039731</v>
      </c>
      <c r="C69" s="73" t="s">
        <v>87</v>
      </c>
      <c r="D69" s="38">
        <v>706</v>
      </c>
      <c r="E69" s="38">
        <v>657</v>
      </c>
      <c r="F69" s="38">
        <v>737</v>
      </c>
      <c r="G69" s="10">
        <v>696</v>
      </c>
      <c r="H69" s="94">
        <f t="shared" si="0"/>
        <v>5.9055619193076241E-3</v>
      </c>
      <c r="I69" s="94">
        <f t="shared" si="1"/>
        <v>0.8428068389122223</v>
      </c>
    </row>
    <row r="70" spans="1:9" s="69" customFormat="1" x14ac:dyDescent="0.25">
      <c r="A70" s="95">
        <v>65</v>
      </c>
      <c r="B70" s="59">
        <v>71053686</v>
      </c>
      <c r="C70" s="73" t="s">
        <v>94</v>
      </c>
      <c r="D70" s="38">
        <v>622</v>
      </c>
      <c r="E70" s="38">
        <v>619</v>
      </c>
      <c r="F70" s="38">
        <v>619</v>
      </c>
      <c r="G70" s="10">
        <v>675</v>
      </c>
      <c r="H70" s="94">
        <f t="shared" si="0"/>
        <v>5.7273768613974796E-3</v>
      </c>
      <c r="I70" s="94">
        <f t="shared" si="1"/>
        <v>0.84853421577361976</v>
      </c>
    </row>
    <row r="71" spans="1:9" s="69" customFormat="1" x14ac:dyDescent="0.25">
      <c r="A71" s="95">
        <v>66</v>
      </c>
      <c r="B71" s="59">
        <v>71024685</v>
      </c>
      <c r="C71" s="73" t="s">
        <v>65</v>
      </c>
      <c r="D71" s="38">
        <v>633</v>
      </c>
      <c r="E71" s="38">
        <v>682</v>
      </c>
      <c r="F71" s="38">
        <v>722</v>
      </c>
      <c r="G71" s="10">
        <v>672</v>
      </c>
      <c r="H71" s="94">
        <f t="shared" ref="H71:H106" si="2">G71/G$107</f>
        <v>5.7019218531246026E-3</v>
      </c>
      <c r="I71" s="94">
        <f t="shared" si="1"/>
        <v>0.85423613762674433</v>
      </c>
    </row>
    <row r="72" spans="1:9" s="69" customFormat="1" x14ac:dyDescent="0.25">
      <c r="A72" s="95">
        <v>67</v>
      </c>
      <c r="B72" s="59">
        <v>71071207</v>
      </c>
      <c r="C72" s="73" t="s">
        <v>103</v>
      </c>
      <c r="D72" s="38">
        <v>607</v>
      </c>
      <c r="E72" s="38">
        <v>644</v>
      </c>
      <c r="F72" s="38">
        <v>627</v>
      </c>
      <c r="G72" s="10">
        <v>665</v>
      </c>
      <c r="H72" s="94">
        <f t="shared" si="2"/>
        <v>5.6425268338212214E-3</v>
      </c>
      <c r="I72" s="94">
        <f t="shared" ref="I72:I106" si="3">I71+H72</f>
        <v>0.8598786644605656</v>
      </c>
    </row>
    <row r="73" spans="1:9" s="69" customFormat="1" x14ac:dyDescent="0.25">
      <c r="A73" s="95">
        <v>68</v>
      </c>
      <c r="B73" s="59">
        <v>71010433</v>
      </c>
      <c r="C73" s="73" t="s">
        <v>44</v>
      </c>
      <c r="D73" s="38">
        <v>709</v>
      </c>
      <c r="E73" s="38">
        <v>699</v>
      </c>
      <c r="F73" s="38">
        <v>680</v>
      </c>
      <c r="G73" s="10">
        <v>661</v>
      </c>
      <c r="H73" s="94">
        <f t="shared" si="2"/>
        <v>5.6085868227907171E-3</v>
      </c>
      <c r="I73" s="94">
        <f t="shared" si="3"/>
        <v>0.86548725128335635</v>
      </c>
    </row>
    <row r="74" spans="1:9" s="69" customFormat="1" x14ac:dyDescent="0.25">
      <c r="A74" s="95">
        <v>69</v>
      </c>
      <c r="B74" s="59">
        <v>71071504</v>
      </c>
      <c r="C74" s="73" t="s">
        <v>106</v>
      </c>
      <c r="D74" s="38">
        <v>601</v>
      </c>
      <c r="E74" s="38">
        <v>572</v>
      </c>
      <c r="F74" s="38">
        <v>600</v>
      </c>
      <c r="G74" s="10">
        <v>646</v>
      </c>
      <c r="H74" s="94">
        <f t="shared" si="2"/>
        <v>5.481311781426329E-3</v>
      </c>
      <c r="I74" s="94">
        <f t="shared" si="3"/>
        <v>0.87096856306478265</v>
      </c>
    </row>
    <row r="75" spans="1:9" s="69" customFormat="1" x14ac:dyDescent="0.25">
      <c r="A75" s="95">
        <v>70</v>
      </c>
      <c r="B75" s="59">
        <v>71024784</v>
      </c>
      <c r="C75" s="73" t="s">
        <v>66</v>
      </c>
      <c r="D75" s="38">
        <v>581</v>
      </c>
      <c r="E75" s="38">
        <v>606</v>
      </c>
      <c r="F75" s="38">
        <v>592</v>
      </c>
      <c r="G75" s="10">
        <v>618</v>
      </c>
      <c r="H75" s="94">
        <f t="shared" si="2"/>
        <v>5.2437317042128041E-3</v>
      </c>
      <c r="I75" s="94">
        <f t="shared" si="3"/>
        <v>0.87621229476899543</v>
      </c>
    </row>
    <row r="76" spans="1:9" s="69" customFormat="1" x14ac:dyDescent="0.25">
      <c r="A76" s="95">
        <v>71</v>
      </c>
      <c r="B76" s="37">
        <v>71006770</v>
      </c>
      <c r="C76" s="73" t="s">
        <v>36</v>
      </c>
      <c r="D76" s="38">
        <v>601</v>
      </c>
      <c r="E76" s="38">
        <v>605</v>
      </c>
      <c r="F76" s="38">
        <v>568</v>
      </c>
      <c r="G76" s="10">
        <v>614</v>
      </c>
      <c r="H76" s="94">
        <f t="shared" si="2"/>
        <v>5.2097916931823007E-3</v>
      </c>
      <c r="I76" s="94">
        <f t="shared" si="3"/>
        <v>0.88142208646217768</v>
      </c>
    </row>
    <row r="77" spans="1:9" s="69" customFormat="1" x14ac:dyDescent="0.25">
      <c r="A77" s="95">
        <v>72</v>
      </c>
      <c r="B77" s="59">
        <v>71071603</v>
      </c>
      <c r="C77" s="73" t="s">
        <v>107</v>
      </c>
      <c r="D77" s="38">
        <v>645</v>
      </c>
      <c r="E77" s="38">
        <v>615</v>
      </c>
      <c r="F77" s="38">
        <v>624</v>
      </c>
      <c r="G77" s="10">
        <v>603</v>
      </c>
      <c r="H77" s="94">
        <f t="shared" si="2"/>
        <v>5.1164566628484152E-3</v>
      </c>
      <c r="I77" s="94">
        <f t="shared" si="3"/>
        <v>0.88653854312502611</v>
      </c>
    </row>
    <row r="78" spans="1:9" s="69" customFormat="1" x14ac:dyDescent="0.25">
      <c r="A78" s="95">
        <v>73</v>
      </c>
      <c r="B78" s="59">
        <v>71010928</v>
      </c>
      <c r="C78" s="73" t="s">
        <v>47</v>
      </c>
      <c r="D78" s="38">
        <v>631</v>
      </c>
      <c r="E78" s="38">
        <v>581</v>
      </c>
      <c r="F78" s="38">
        <v>616</v>
      </c>
      <c r="G78" s="10">
        <v>597</v>
      </c>
      <c r="H78" s="94">
        <f t="shared" si="2"/>
        <v>5.0655466463026605E-3</v>
      </c>
      <c r="I78" s="94">
        <f t="shared" si="3"/>
        <v>0.89160408977132877</v>
      </c>
    </row>
    <row r="79" spans="1:9" s="69" customFormat="1" x14ac:dyDescent="0.25">
      <c r="A79" s="95">
        <v>74</v>
      </c>
      <c r="B79" s="59">
        <v>71041018</v>
      </c>
      <c r="C79" s="73" t="s">
        <v>91</v>
      </c>
      <c r="D79" s="38">
        <v>545</v>
      </c>
      <c r="E79" s="38">
        <v>569</v>
      </c>
      <c r="F79" s="38">
        <v>540</v>
      </c>
      <c r="G79" s="10">
        <v>592</v>
      </c>
      <c r="H79" s="94">
        <f t="shared" si="2"/>
        <v>5.0231216325145305E-3</v>
      </c>
      <c r="I79" s="94">
        <f t="shared" si="3"/>
        <v>0.89662721140384327</v>
      </c>
    </row>
    <row r="80" spans="1:9" s="69" customFormat="1" x14ac:dyDescent="0.25">
      <c r="A80" s="95">
        <v>75</v>
      </c>
      <c r="B80" s="59">
        <v>71016470</v>
      </c>
      <c r="C80" s="73" t="s">
        <v>58</v>
      </c>
      <c r="D80" s="38">
        <v>702</v>
      </c>
      <c r="E80" s="38">
        <v>586</v>
      </c>
      <c r="F80" s="38">
        <v>584</v>
      </c>
      <c r="G80" s="10">
        <v>585</v>
      </c>
      <c r="H80" s="94">
        <f t="shared" si="2"/>
        <v>4.9637266132111493E-3</v>
      </c>
      <c r="I80" s="94">
        <f t="shared" si="3"/>
        <v>0.90159093801705437</v>
      </c>
    </row>
    <row r="81" spans="1:9" s="69" customFormat="1" x14ac:dyDescent="0.25">
      <c r="A81" s="95">
        <v>76</v>
      </c>
      <c r="B81" s="59">
        <v>71020430</v>
      </c>
      <c r="C81" s="73" t="s">
        <v>63</v>
      </c>
      <c r="D81" s="38">
        <v>608</v>
      </c>
      <c r="E81" s="38">
        <v>581</v>
      </c>
      <c r="F81" s="38">
        <v>570</v>
      </c>
      <c r="G81" s="10">
        <v>582</v>
      </c>
      <c r="H81" s="94">
        <f t="shared" si="2"/>
        <v>4.9382716049382715E-3</v>
      </c>
      <c r="I81" s="94">
        <f t="shared" si="3"/>
        <v>0.90652920962199268</v>
      </c>
    </row>
    <row r="82" spans="1:9" s="69" customFormat="1" x14ac:dyDescent="0.25">
      <c r="A82" s="95">
        <v>77</v>
      </c>
      <c r="B82" s="59">
        <v>71032506</v>
      </c>
      <c r="C82" s="73" t="s">
        <v>79</v>
      </c>
      <c r="D82" s="38">
        <v>696</v>
      </c>
      <c r="E82" s="38">
        <v>716</v>
      </c>
      <c r="F82" s="38">
        <v>684</v>
      </c>
      <c r="G82" s="10">
        <v>577</v>
      </c>
      <c r="H82" s="94">
        <f t="shared" si="2"/>
        <v>4.8958465911501424E-3</v>
      </c>
      <c r="I82" s="94">
        <f t="shared" si="3"/>
        <v>0.91142505621314285</v>
      </c>
    </row>
    <row r="83" spans="1:9" s="69" customFormat="1" x14ac:dyDescent="0.25">
      <c r="A83" s="95">
        <v>78</v>
      </c>
      <c r="B83" s="59">
        <v>71015282</v>
      </c>
      <c r="C83" s="73" t="s">
        <v>56</v>
      </c>
      <c r="D83" s="38">
        <v>568</v>
      </c>
      <c r="E83" s="38">
        <v>582</v>
      </c>
      <c r="F83" s="38">
        <v>642</v>
      </c>
      <c r="G83" s="10">
        <v>573</v>
      </c>
      <c r="H83" s="94">
        <f t="shared" si="2"/>
        <v>4.8619065801196381E-3</v>
      </c>
      <c r="I83" s="94">
        <f t="shared" si="3"/>
        <v>0.91628696279326249</v>
      </c>
    </row>
    <row r="84" spans="1:9" s="69" customFormat="1" x14ac:dyDescent="0.25">
      <c r="A84" s="95">
        <v>79</v>
      </c>
      <c r="B84" s="59">
        <v>71026467</v>
      </c>
      <c r="C84" s="73" t="s">
        <v>70</v>
      </c>
      <c r="D84" s="38">
        <v>469</v>
      </c>
      <c r="E84" s="38">
        <v>507</v>
      </c>
      <c r="F84" s="38">
        <v>567</v>
      </c>
      <c r="G84" s="10">
        <v>572</v>
      </c>
      <c r="H84" s="94">
        <f t="shared" si="2"/>
        <v>4.8534215773620125E-3</v>
      </c>
      <c r="I84" s="94">
        <f t="shared" si="3"/>
        <v>0.92114038437062451</v>
      </c>
    </row>
    <row r="85" spans="1:9" x14ac:dyDescent="0.25">
      <c r="A85" s="95">
        <v>80</v>
      </c>
      <c r="B85" s="59">
        <v>71003208</v>
      </c>
      <c r="C85" s="73" t="s">
        <v>31</v>
      </c>
      <c r="D85" s="38">
        <v>506</v>
      </c>
      <c r="E85" s="38">
        <v>554</v>
      </c>
      <c r="F85" s="38">
        <v>503</v>
      </c>
      <c r="G85" s="10">
        <v>571</v>
      </c>
      <c r="H85" s="94">
        <f t="shared" si="2"/>
        <v>4.8449365746043868E-3</v>
      </c>
      <c r="I85" s="94">
        <f t="shared" si="3"/>
        <v>0.9259853209452289</v>
      </c>
    </row>
    <row r="86" spans="1:9" x14ac:dyDescent="0.25">
      <c r="A86" s="95">
        <v>81</v>
      </c>
      <c r="B86" s="59">
        <v>71012413</v>
      </c>
      <c r="C86" s="73" t="s">
        <v>50</v>
      </c>
      <c r="D86" s="38">
        <v>598</v>
      </c>
      <c r="E86" s="38">
        <v>514</v>
      </c>
      <c r="F86" s="38">
        <v>576</v>
      </c>
      <c r="G86" s="10">
        <v>551</v>
      </c>
      <c r="H86" s="94">
        <f t="shared" si="2"/>
        <v>4.6752365194518688E-3</v>
      </c>
      <c r="I86" s="94">
        <f t="shared" si="3"/>
        <v>0.93066055746468079</v>
      </c>
    </row>
    <row r="87" spans="1:9" x14ac:dyDescent="0.25">
      <c r="A87" s="95">
        <v>82</v>
      </c>
      <c r="B87" s="59">
        <v>71071702</v>
      </c>
      <c r="C87" s="73" t="s">
        <v>108</v>
      </c>
      <c r="D87" s="38">
        <v>586</v>
      </c>
      <c r="E87" s="38">
        <v>541</v>
      </c>
      <c r="F87" s="38">
        <v>550</v>
      </c>
      <c r="G87" s="10">
        <v>546</v>
      </c>
      <c r="H87" s="94">
        <f t="shared" si="2"/>
        <v>4.6328115056637397E-3</v>
      </c>
      <c r="I87" s="94">
        <f t="shared" si="3"/>
        <v>0.93529336897034454</v>
      </c>
    </row>
    <row r="88" spans="1:9" x14ac:dyDescent="0.25">
      <c r="A88" s="95">
        <v>83</v>
      </c>
      <c r="B88" s="59">
        <v>71010334</v>
      </c>
      <c r="C88" s="73" t="s">
        <v>43</v>
      </c>
      <c r="D88" s="38">
        <v>546</v>
      </c>
      <c r="E88" s="38">
        <v>544</v>
      </c>
      <c r="F88" s="38">
        <v>533</v>
      </c>
      <c r="G88" s="10">
        <v>538</v>
      </c>
      <c r="H88" s="94">
        <f t="shared" si="2"/>
        <v>4.564931483602732E-3</v>
      </c>
      <c r="I88" s="94">
        <f t="shared" si="3"/>
        <v>0.93985830045394725</v>
      </c>
    </row>
    <row r="89" spans="1:9" x14ac:dyDescent="0.25">
      <c r="A89" s="95">
        <v>84</v>
      </c>
      <c r="B89" s="59">
        <v>71055072</v>
      </c>
      <c r="C89" s="73" t="s">
        <v>95</v>
      </c>
      <c r="D89" s="38">
        <v>584</v>
      </c>
      <c r="E89" s="38">
        <v>574</v>
      </c>
      <c r="F89" s="38">
        <v>561</v>
      </c>
      <c r="G89" s="10">
        <v>534</v>
      </c>
      <c r="H89" s="94">
        <f t="shared" si="2"/>
        <v>4.5309914725722286E-3</v>
      </c>
      <c r="I89" s="94">
        <f t="shared" si="3"/>
        <v>0.94438929192651944</v>
      </c>
    </row>
    <row r="90" spans="1:9" x14ac:dyDescent="0.25">
      <c r="A90" s="95">
        <v>85</v>
      </c>
      <c r="B90" s="59">
        <v>71006869</v>
      </c>
      <c r="C90" s="73" t="s">
        <v>37</v>
      </c>
      <c r="D90" s="38">
        <v>548</v>
      </c>
      <c r="E90" s="38">
        <v>512</v>
      </c>
      <c r="F90" s="38">
        <v>535</v>
      </c>
      <c r="G90" s="10">
        <v>529</v>
      </c>
      <c r="H90" s="94">
        <f t="shared" si="2"/>
        <v>4.4885664587840995E-3</v>
      </c>
      <c r="I90" s="94">
        <f t="shared" si="3"/>
        <v>0.94887785838530359</v>
      </c>
    </row>
    <row r="91" spans="1:9" x14ac:dyDescent="0.25">
      <c r="A91" s="95">
        <v>86</v>
      </c>
      <c r="B91" s="59">
        <v>71040919</v>
      </c>
      <c r="C91" s="73" t="s">
        <v>90</v>
      </c>
      <c r="D91" s="38">
        <v>515</v>
      </c>
      <c r="E91" s="38">
        <v>507</v>
      </c>
      <c r="F91" s="38">
        <v>523</v>
      </c>
      <c r="G91" s="10">
        <v>512</v>
      </c>
      <c r="H91" s="94">
        <f t="shared" si="2"/>
        <v>4.3443214119044593E-3</v>
      </c>
      <c r="I91" s="94">
        <f t="shared" si="3"/>
        <v>0.95322217979720802</v>
      </c>
    </row>
    <row r="92" spans="1:9" x14ac:dyDescent="0.25">
      <c r="A92" s="95">
        <v>87</v>
      </c>
      <c r="B92" s="59">
        <v>71039533</v>
      </c>
      <c r="C92" s="73" t="s">
        <v>85</v>
      </c>
      <c r="D92" s="38">
        <v>523</v>
      </c>
      <c r="E92" s="38">
        <v>537</v>
      </c>
      <c r="F92" s="38">
        <v>494</v>
      </c>
      <c r="G92" s="10">
        <v>509</v>
      </c>
      <c r="H92" s="94">
        <f t="shared" si="2"/>
        <v>4.3188664036315815E-3</v>
      </c>
      <c r="I92" s="94">
        <f t="shared" si="3"/>
        <v>0.95754104620083957</v>
      </c>
    </row>
    <row r="93" spans="1:9" x14ac:dyDescent="0.25">
      <c r="A93" s="95">
        <v>88</v>
      </c>
      <c r="B93" s="59">
        <v>71000733</v>
      </c>
      <c r="C93" s="73" t="s">
        <v>24</v>
      </c>
      <c r="D93" s="38">
        <v>491</v>
      </c>
      <c r="E93" s="38">
        <v>485</v>
      </c>
      <c r="F93" s="38">
        <v>515</v>
      </c>
      <c r="G93" s="10">
        <v>507</v>
      </c>
      <c r="H93" s="94">
        <f t="shared" si="2"/>
        <v>4.3018963981163293E-3</v>
      </c>
      <c r="I93" s="94">
        <f t="shared" si="3"/>
        <v>0.96184294259895586</v>
      </c>
    </row>
    <row r="94" spans="1:9" x14ac:dyDescent="0.25">
      <c r="A94" s="95">
        <v>89</v>
      </c>
      <c r="B94" s="59">
        <v>71017064</v>
      </c>
      <c r="C94" s="73" t="s">
        <v>61</v>
      </c>
      <c r="D94" s="38">
        <v>496</v>
      </c>
      <c r="E94" s="38">
        <v>463</v>
      </c>
      <c r="F94" s="38">
        <v>460</v>
      </c>
      <c r="G94" s="10">
        <v>507</v>
      </c>
      <c r="H94" s="94">
        <f t="shared" si="2"/>
        <v>4.3018963981163293E-3</v>
      </c>
      <c r="I94" s="94">
        <f t="shared" si="3"/>
        <v>0.96614483899707215</v>
      </c>
    </row>
    <row r="95" spans="1:9" x14ac:dyDescent="0.25">
      <c r="A95" s="95">
        <v>90</v>
      </c>
      <c r="B95" s="59">
        <v>71013403</v>
      </c>
      <c r="C95" s="73" t="s">
        <v>52</v>
      </c>
      <c r="D95" s="38">
        <v>572</v>
      </c>
      <c r="E95" s="38">
        <v>578</v>
      </c>
      <c r="F95" s="38">
        <v>518</v>
      </c>
      <c r="G95" s="10">
        <v>505</v>
      </c>
      <c r="H95" s="94">
        <f t="shared" si="2"/>
        <v>4.2849263926010772E-3</v>
      </c>
      <c r="I95" s="94">
        <f t="shared" si="3"/>
        <v>0.97042976538967318</v>
      </c>
    </row>
    <row r="96" spans="1:9" x14ac:dyDescent="0.25">
      <c r="A96" s="95">
        <v>91</v>
      </c>
      <c r="B96" s="59">
        <v>71037850</v>
      </c>
      <c r="C96" s="73" t="s">
        <v>83</v>
      </c>
      <c r="D96" s="38">
        <v>413</v>
      </c>
      <c r="E96" s="38">
        <v>435</v>
      </c>
      <c r="F96" s="38">
        <v>434</v>
      </c>
      <c r="G96" s="10">
        <v>489</v>
      </c>
      <c r="H96" s="94">
        <f t="shared" si="2"/>
        <v>4.1491663484790635E-3</v>
      </c>
      <c r="I96" s="94">
        <f t="shared" si="3"/>
        <v>0.97457893173815224</v>
      </c>
    </row>
    <row r="97" spans="1:9" x14ac:dyDescent="0.25">
      <c r="A97" s="95">
        <v>92</v>
      </c>
      <c r="B97" s="59">
        <v>71001525</v>
      </c>
      <c r="C97" s="73" t="s">
        <v>27</v>
      </c>
      <c r="D97" s="38">
        <v>377</v>
      </c>
      <c r="E97" s="38">
        <v>389</v>
      </c>
      <c r="F97" s="38">
        <v>426</v>
      </c>
      <c r="G97" s="10">
        <v>403</v>
      </c>
      <c r="H97" s="94">
        <f t="shared" si="2"/>
        <v>3.4194561113232362E-3</v>
      </c>
      <c r="I97" s="94">
        <f t="shared" si="3"/>
        <v>0.97799838784947546</v>
      </c>
    </row>
    <row r="98" spans="1:9" x14ac:dyDescent="0.25">
      <c r="A98" s="95">
        <v>93</v>
      </c>
      <c r="B98" s="59">
        <v>71031417</v>
      </c>
      <c r="C98" s="73" t="s">
        <v>77</v>
      </c>
      <c r="D98" s="38">
        <v>483</v>
      </c>
      <c r="E98" s="38">
        <v>438</v>
      </c>
      <c r="F98" s="38">
        <v>398</v>
      </c>
      <c r="G98" s="10">
        <v>401</v>
      </c>
      <c r="H98" s="94">
        <f t="shared" si="2"/>
        <v>3.4024861058079845E-3</v>
      </c>
      <c r="I98" s="94">
        <f t="shared" si="3"/>
        <v>0.98140087395528341</v>
      </c>
    </row>
    <row r="99" spans="1:9" x14ac:dyDescent="0.25">
      <c r="A99" s="95">
        <v>94</v>
      </c>
      <c r="B99" s="59">
        <v>71000832</v>
      </c>
      <c r="C99" s="73" t="s">
        <v>25</v>
      </c>
      <c r="D99" s="38">
        <v>581</v>
      </c>
      <c r="E99" s="38">
        <v>495</v>
      </c>
      <c r="F99" s="38">
        <v>391</v>
      </c>
      <c r="G99" s="10">
        <v>384</v>
      </c>
      <c r="H99" s="94">
        <f t="shared" si="2"/>
        <v>3.2582410589283442E-3</v>
      </c>
      <c r="I99" s="94">
        <f t="shared" si="3"/>
        <v>0.98465911501421177</v>
      </c>
    </row>
    <row r="100" spans="1:9" x14ac:dyDescent="0.25">
      <c r="A100" s="95">
        <v>95</v>
      </c>
      <c r="B100" s="59">
        <v>71031021</v>
      </c>
      <c r="C100" s="73" t="s">
        <v>76</v>
      </c>
      <c r="D100" s="38">
        <v>394</v>
      </c>
      <c r="E100" s="38">
        <v>401</v>
      </c>
      <c r="F100" s="38">
        <v>383</v>
      </c>
      <c r="G100" s="10">
        <v>379</v>
      </c>
      <c r="H100" s="94">
        <f t="shared" si="2"/>
        <v>3.2158160451402147E-3</v>
      </c>
      <c r="I100" s="94">
        <f t="shared" si="3"/>
        <v>0.98787493105935198</v>
      </c>
    </row>
    <row r="101" spans="1:9" x14ac:dyDescent="0.25">
      <c r="A101" s="95">
        <v>96</v>
      </c>
      <c r="B101" s="59">
        <v>71039236</v>
      </c>
      <c r="C101" s="73" t="s">
        <v>84</v>
      </c>
      <c r="D101" s="38">
        <v>381</v>
      </c>
      <c r="E101" s="38">
        <v>341</v>
      </c>
      <c r="F101" s="38">
        <v>307</v>
      </c>
      <c r="G101" s="10">
        <v>354</v>
      </c>
      <c r="H101" s="94">
        <f t="shared" si="2"/>
        <v>3.0036909761995672E-3</v>
      </c>
      <c r="I101" s="94">
        <f t="shared" si="3"/>
        <v>0.99087862203555155</v>
      </c>
    </row>
    <row r="102" spans="1:9" x14ac:dyDescent="0.25">
      <c r="A102" s="95">
        <v>97</v>
      </c>
      <c r="B102" s="59">
        <v>71034682</v>
      </c>
      <c r="C102" s="73" t="s">
        <v>81</v>
      </c>
      <c r="D102" s="38">
        <v>470</v>
      </c>
      <c r="E102" s="38">
        <v>398</v>
      </c>
      <c r="F102" s="38">
        <v>373</v>
      </c>
      <c r="G102" s="10">
        <v>351</v>
      </c>
      <c r="H102" s="94">
        <f t="shared" si="2"/>
        <v>2.9782359679266894E-3</v>
      </c>
      <c r="I102" s="94">
        <f t="shared" si="3"/>
        <v>0.99385685800347823</v>
      </c>
    </row>
    <row r="103" spans="1:9" x14ac:dyDescent="0.25">
      <c r="A103" s="95">
        <v>98</v>
      </c>
      <c r="B103" s="59">
        <v>71025774</v>
      </c>
      <c r="C103" s="73" t="s">
        <v>69</v>
      </c>
      <c r="D103" s="38">
        <v>226</v>
      </c>
      <c r="E103" s="38">
        <v>262</v>
      </c>
      <c r="F103" s="38">
        <v>262</v>
      </c>
      <c r="G103" s="10">
        <v>253</v>
      </c>
      <c r="H103" s="94">
        <f t="shared" si="2"/>
        <v>2.1467056976793518E-3</v>
      </c>
      <c r="I103" s="94">
        <f t="shared" si="3"/>
        <v>0.99600356370115761</v>
      </c>
    </row>
    <row r="104" spans="1:9" x14ac:dyDescent="0.25">
      <c r="A104" s="95">
        <v>99</v>
      </c>
      <c r="B104" s="59">
        <v>71000436</v>
      </c>
      <c r="C104" s="73" t="s">
        <v>22</v>
      </c>
      <c r="D104" s="38">
        <v>252</v>
      </c>
      <c r="E104" s="38">
        <v>229</v>
      </c>
      <c r="F104" s="38">
        <v>240</v>
      </c>
      <c r="G104" s="10">
        <v>244</v>
      </c>
      <c r="H104" s="94">
        <f t="shared" si="2"/>
        <v>2.0703406728607185E-3</v>
      </c>
      <c r="I104" s="94">
        <f t="shared" si="3"/>
        <v>0.99807390437401833</v>
      </c>
    </row>
    <row r="105" spans="1:9" x14ac:dyDescent="0.25">
      <c r="A105" s="95">
        <v>100</v>
      </c>
      <c r="B105" s="59">
        <v>71024982</v>
      </c>
      <c r="C105" s="73" t="s">
        <v>67</v>
      </c>
      <c r="D105" s="38">
        <v>113</v>
      </c>
      <c r="E105" s="38">
        <v>135</v>
      </c>
      <c r="F105" s="38">
        <v>192</v>
      </c>
      <c r="G105" s="10">
        <v>208</v>
      </c>
      <c r="H105" s="94">
        <f t="shared" si="2"/>
        <v>1.7648805735861865E-3</v>
      </c>
      <c r="I105" s="94">
        <f t="shared" si="3"/>
        <v>0.99983878494760448</v>
      </c>
    </row>
    <row r="106" spans="1:9" x14ac:dyDescent="0.25">
      <c r="B106" s="78"/>
      <c r="C106" s="75" t="s">
        <v>113</v>
      </c>
      <c r="D106" s="12">
        <v>15</v>
      </c>
      <c r="E106" s="12">
        <v>12</v>
      </c>
      <c r="F106" s="12">
        <v>11</v>
      </c>
      <c r="G106" s="12">
        <v>19</v>
      </c>
      <c r="H106" s="94">
        <f t="shared" si="2"/>
        <v>1.6121505239489203E-4</v>
      </c>
      <c r="I106" s="94">
        <f t="shared" si="3"/>
        <v>0.99999999999999933</v>
      </c>
    </row>
    <row r="107" spans="1:9" x14ac:dyDescent="0.25">
      <c r="B107" s="77"/>
      <c r="C107" s="96" t="s">
        <v>3</v>
      </c>
      <c r="D107" s="97">
        <v>117074</v>
      </c>
      <c r="E107" s="97">
        <v>117245</v>
      </c>
      <c r="F107" s="97">
        <v>118264</v>
      </c>
      <c r="G107" s="97">
        <v>117855</v>
      </c>
    </row>
  </sheetData>
  <sortState ref="B6:K105">
    <sortCondition descending="1" ref="G6:G105"/>
  </sortState>
  <mergeCells count="1">
    <mergeCell ref="H4:I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workbookViewId="0">
      <selection sqref="A1:XFD1048576"/>
    </sheetView>
  </sheetViews>
  <sheetFormatPr defaultColWidth="11.5703125" defaultRowHeight="15" x14ac:dyDescent="0.25"/>
  <cols>
    <col min="2" max="2" width="47.7109375" bestFit="1" customWidth="1"/>
    <col min="3" max="3" width="9.7109375" style="103" customWidth="1"/>
    <col min="4" max="5" width="9.7109375" style="104" customWidth="1"/>
    <col min="6" max="8" width="9.7109375" customWidth="1"/>
    <col min="9" max="10" width="7.7109375" customWidth="1"/>
    <col min="11" max="13" width="9.7109375" customWidth="1"/>
    <col min="14" max="14" width="8.7109375" customWidth="1"/>
    <col min="15" max="15" width="8.7109375" style="104" customWidth="1"/>
    <col min="16" max="17" width="9.7109375" customWidth="1"/>
  </cols>
  <sheetData>
    <row r="1" spans="1:17" ht="18.75" x14ac:dyDescent="0.3">
      <c r="A1" s="82" t="s">
        <v>208</v>
      </c>
      <c r="C1" s="5"/>
      <c r="D1" s="6"/>
      <c r="E1" s="5"/>
      <c r="F1" s="5"/>
      <c r="G1" s="5"/>
      <c r="O1"/>
    </row>
    <row r="3" spans="1:17" ht="63.75" customHeight="1" x14ac:dyDescent="0.25">
      <c r="A3" s="83" t="s">
        <v>1</v>
      </c>
      <c r="B3" s="83" t="s">
        <v>2</v>
      </c>
      <c r="C3" s="83" t="s">
        <v>123</v>
      </c>
      <c r="D3" s="83" t="s">
        <v>124</v>
      </c>
      <c r="E3" s="83" t="s">
        <v>3</v>
      </c>
      <c r="F3" s="83" t="s">
        <v>125</v>
      </c>
      <c r="G3" s="83" t="s">
        <v>126</v>
      </c>
      <c r="H3" s="83" t="s">
        <v>127</v>
      </c>
      <c r="I3" s="83" t="s">
        <v>128</v>
      </c>
      <c r="J3" s="83" t="s">
        <v>129</v>
      </c>
      <c r="K3" s="83" t="s">
        <v>130</v>
      </c>
      <c r="L3" s="83" t="s">
        <v>131</v>
      </c>
      <c r="M3" s="83" t="s">
        <v>132</v>
      </c>
      <c r="N3" s="83" t="s">
        <v>133</v>
      </c>
      <c r="O3" s="83" t="s">
        <v>134</v>
      </c>
      <c r="P3" s="83" t="s">
        <v>135</v>
      </c>
      <c r="Q3" s="83" t="s">
        <v>136</v>
      </c>
    </row>
    <row r="4" spans="1:17" ht="14.45" x14ac:dyDescent="0.3">
      <c r="A4" s="108">
        <v>71000238</v>
      </c>
      <c r="B4" s="109" t="s">
        <v>137</v>
      </c>
      <c r="C4" s="12">
        <v>148</v>
      </c>
      <c r="D4" s="12">
        <v>738</v>
      </c>
      <c r="E4" s="12">
        <v>886</v>
      </c>
      <c r="F4" s="13">
        <f t="shared" ref="F4:F67" si="0">C4/E4</f>
        <v>0.1670428893905192</v>
      </c>
      <c r="G4" s="110">
        <v>28.8307</v>
      </c>
      <c r="H4" s="13">
        <v>5.6433408577878104E-2</v>
      </c>
      <c r="I4" s="111">
        <v>0</v>
      </c>
      <c r="J4" s="111">
        <v>7</v>
      </c>
      <c r="K4" s="13">
        <v>3.9503386004514675E-2</v>
      </c>
      <c r="L4" s="13">
        <v>9.9322799097065456E-2</v>
      </c>
      <c r="M4" s="13">
        <v>0.33634311512415349</v>
      </c>
      <c r="N4" s="110">
        <v>4.7729999999999997</v>
      </c>
      <c r="O4" s="111">
        <v>5</v>
      </c>
      <c r="P4" s="110">
        <v>4.59</v>
      </c>
      <c r="Q4" s="110">
        <v>5.6849999999999996</v>
      </c>
    </row>
    <row r="5" spans="1:17" ht="14.45" x14ac:dyDescent="0.3">
      <c r="A5" s="108">
        <v>71000436</v>
      </c>
      <c r="B5" s="109" t="s">
        <v>22</v>
      </c>
      <c r="C5" s="12">
        <v>61</v>
      </c>
      <c r="D5" s="12">
        <v>183</v>
      </c>
      <c r="E5" s="12">
        <v>244</v>
      </c>
      <c r="F5" s="13">
        <f t="shared" si="0"/>
        <v>0.25</v>
      </c>
      <c r="G5" s="110">
        <v>28.954899999999999</v>
      </c>
      <c r="H5" s="13">
        <v>0.15163934426229508</v>
      </c>
      <c r="I5" s="111">
        <v>0</v>
      </c>
      <c r="J5" s="111">
        <v>4</v>
      </c>
      <c r="K5" s="13">
        <v>0.10245901639344263</v>
      </c>
      <c r="L5" s="13">
        <v>0.25409836065573771</v>
      </c>
      <c r="M5" s="13">
        <v>0.36885245901639346</v>
      </c>
      <c r="N5" s="110">
        <v>8.202</v>
      </c>
      <c r="O5" s="111">
        <v>5</v>
      </c>
      <c r="P5" s="110">
        <v>8.8569999999999993</v>
      </c>
      <c r="Q5" s="110">
        <v>6.2460000000000004</v>
      </c>
    </row>
    <row r="6" spans="1:17" ht="14.45" x14ac:dyDescent="0.3">
      <c r="A6" s="108">
        <v>71000634</v>
      </c>
      <c r="B6" s="109" t="s">
        <v>23</v>
      </c>
      <c r="C6" s="12">
        <v>338</v>
      </c>
      <c r="D6" s="12">
        <v>1462</v>
      </c>
      <c r="E6" s="12">
        <v>1800</v>
      </c>
      <c r="F6" s="13">
        <f t="shared" si="0"/>
        <v>0.18777777777777777</v>
      </c>
      <c r="G6" s="110">
        <v>30.0322</v>
      </c>
      <c r="H6" s="13">
        <v>0.11333333333333333</v>
      </c>
      <c r="I6" s="111">
        <v>0</v>
      </c>
      <c r="J6" s="111">
        <v>46</v>
      </c>
      <c r="K6" s="13">
        <v>0.10833333333333334</v>
      </c>
      <c r="L6" s="13">
        <v>0.22666666666666666</v>
      </c>
      <c r="M6" s="13">
        <v>0.36666666666666664</v>
      </c>
      <c r="N6" s="110">
        <v>6.13</v>
      </c>
      <c r="O6" s="111">
        <v>5</v>
      </c>
      <c r="P6" s="110">
        <v>5.5110000000000001</v>
      </c>
      <c r="Q6" s="110">
        <v>8.891</v>
      </c>
    </row>
    <row r="7" spans="1:17" ht="14.45" x14ac:dyDescent="0.3">
      <c r="A7" s="108">
        <v>71000733</v>
      </c>
      <c r="B7" s="109" t="s">
        <v>138</v>
      </c>
      <c r="C7" s="12">
        <v>122</v>
      </c>
      <c r="D7" s="12">
        <v>385</v>
      </c>
      <c r="E7" s="12">
        <v>507</v>
      </c>
      <c r="F7" s="13">
        <f t="shared" si="0"/>
        <v>0.24063116370808679</v>
      </c>
      <c r="G7" s="110">
        <v>29.124300000000002</v>
      </c>
      <c r="H7" s="13">
        <v>0.12820512820512819</v>
      </c>
      <c r="I7" s="111">
        <v>2</v>
      </c>
      <c r="J7" s="111">
        <v>13</v>
      </c>
      <c r="K7" s="13">
        <v>0.10650887573964497</v>
      </c>
      <c r="L7" s="13">
        <v>0.24457593688362919</v>
      </c>
      <c r="M7" s="13">
        <v>0.28007889546351084</v>
      </c>
      <c r="N7" s="110">
        <v>4.4980000000000002</v>
      </c>
      <c r="O7" s="111">
        <v>4</v>
      </c>
      <c r="P7" s="110">
        <v>4.1120000000000001</v>
      </c>
      <c r="Q7" s="110">
        <v>5.75</v>
      </c>
    </row>
    <row r="8" spans="1:17" ht="14.45" x14ac:dyDescent="0.3">
      <c r="A8" s="108">
        <v>71000832</v>
      </c>
      <c r="B8" s="109" t="s">
        <v>25</v>
      </c>
      <c r="C8" s="12">
        <v>78</v>
      </c>
      <c r="D8" s="12">
        <v>306</v>
      </c>
      <c r="E8" s="12">
        <v>384</v>
      </c>
      <c r="F8" s="13">
        <f t="shared" si="0"/>
        <v>0.203125</v>
      </c>
      <c r="G8" s="110">
        <v>29.468800000000002</v>
      </c>
      <c r="H8" s="13">
        <v>0.23958333333333334</v>
      </c>
      <c r="I8" s="111">
        <v>1</v>
      </c>
      <c r="J8" s="111">
        <v>11</v>
      </c>
      <c r="K8" s="13">
        <v>8.3333333333333329E-2</v>
      </c>
      <c r="L8" s="13">
        <v>0.32552083333333331</v>
      </c>
      <c r="M8" s="13">
        <v>0.27083333333333331</v>
      </c>
      <c r="N8" s="110">
        <v>5.2850000000000001</v>
      </c>
      <c r="O8" s="111">
        <v>5</v>
      </c>
      <c r="P8" s="110">
        <v>5.0570000000000004</v>
      </c>
      <c r="Q8" s="110">
        <v>6.1689999999999996</v>
      </c>
    </row>
    <row r="9" spans="1:17" ht="14.45" x14ac:dyDescent="0.3">
      <c r="A9" s="108">
        <v>71000931</v>
      </c>
      <c r="B9" s="109" t="s">
        <v>18</v>
      </c>
      <c r="C9" s="12">
        <v>696</v>
      </c>
      <c r="D9" s="12">
        <v>2638</v>
      </c>
      <c r="E9" s="12">
        <v>3334</v>
      </c>
      <c r="F9" s="13">
        <f t="shared" si="0"/>
        <v>0.20875824835032994</v>
      </c>
      <c r="G9" s="110">
        <v>29.498799999999999</v>
      </c>
      <c r="H9" s="13">
        <v>0.33233353329334131</v>
      </c>
      <c r="I9" s="111">
        <v>3</v>
      </c>
      <c r="J9" s="111">
        <v>75</v>
      </c>
      <c r="K9" s="13">
        <v>4.0491901619676064E-2</v>
      </c>
      <c r="L9" s="13">
        <v>0.36802639472105581</v>
      </c>
      <c r="M9" s="13">
        <v>0.25164967006598682</v>
      </c>
      <c r="N9" s="110">
        <v>4.6719999999999997</v>
      </c>
      <c r="O9" s="111">
        <v>4</v>
      </c>
      <c r="P9" s="110">
        <v>4.0810000000000004</v>
      </c>
      <c r="Q9" s="110">
        <v>6.9130000000000003</v>
      </c>
    </row>
    <row r="10" spans="1:17" x14ac:dyDescent="0.25">
      <c r="A10" s="108">
        <v>71001228</v>
      </c>
      <c r="B10" s="109" t="s">
        <v>139</v>
      </c>
      <c r="C10" s="12">
        <v>164</v>
      </c>
      <c r="D10" s="12">
        <v>734</v>
      </c>
      <c r="E10" s="12">
        <v>898</v>
      </c>
      <c r="F10" s="13">
        <f t="shared" si="0"/>
        <v>0.18262806236080179</v>
      </c>
      <c r="G10" s="110">
        <v>29.5167</v>
      </c>
      <c r="H10" s="13">
        <v>8.2405345211581285E-2</v>
      </c>
      <c r="I10" s="111">
        <v>0</v>
      </c>
      <c r="J10" s="111">
        <v>16</v>
      </c>
      <c r="K10" s="13">
        <v>5.9020044543429843E-2</v>
      </c>
      <c r="L10" s="13">
        <v>0.1447661469933185</v>
      </c>
      <c r="M10" s="13">
        <v>0.35857461024498888</v>
      </c>
      <c r="N10" s="110">
        <v>4.5629999999999997</v>
      </c>
      <c r="O10" s="111">
        <v>4</v>
      </c>
      <c r="P10" s="110">
        <v>4.282</v>
      </c>
      <c r="Q10" s="110">
        <v>5.8570000000000002</v>
      </c>
    </row>
    <row r="11" spans="1:17" x14ac:dyDescent="0.25">
      <c r="A11" s="108">
        <v>71001525</v>
      </c>
      <c r="B11" s="109" t="s">
        <v>140</v>
      </c>
      <c r="C11" s="12">
        <v>108</v>
      </c>
      <c r="D11" s="12">
        <v>295</v>
      </c>
      <c r="E11" s="12">
        <v>403</v>
      </c>
      <c r="F11" s="13">
        <f t="shared" si="0"/>
        <v>0.26799007444168732</v>
      </c>
      <c r="G11" s="110">
        <v>29.997499999999999</v>
      </c>
      <c r="H11" s="13">
        <v>0.20347394540942929</v>
      </c>
      <c r="I11" s="111">
        <v>0</v>
      </c>
      <c r="J11" s="111">
        <v>11</v>
      </c>
      <c r="K11" s="13">
        <v>0.10421836228287841</v>
      </c>
      <c r="L11" s="13">
        <v>0.30272952853598017</v>
      </c>
      <c r="M11" s="13">
        <v>0.25558312655086851</v>
      </c>
      <c r="N11" s="110">
        <v>6.585</v>
      </c>
      <c r="O11" s="111">
        <v>4</v>
      </c>
      <c r="P11" s="110">
        <v>5.1470000000000002</v>
      </c>
      <c r="Q11" s="110">
        <v>10.535</v>
      </c>
    </row>
    <row r="12" spans="1:17" x14ac:dyDescent="0.25">
      <c r="A12" s="108">
        <v>71001723</v>
      </c>
      <c r="B12" s="109" t="s">
        <v>141</v>
      </c>
      <c r="C12" s="12">
        <v>264</v>
      </c>
      <c r="D12" s="12">
        <v>1169</v>
      </c>
      <c r="E12" s="12">
        <v>1434</v>
      </c>
      <c r="F12" s="13">
        <f t="shared" si="0"/>
        <v>0.18410041841004185</v>
      </c>
      <c r="G12" s="110">
        <v>30.511900000000001</v>
      </c>
      <c r="H12" s="13">
        <v>3.3472803347280332E-2</v>
      </c>
      <c r="I12" s="111">
        <v>0</v>
      </c>
      <c r="J12" s="111">
        <v>21</v>
      </c>
      <c r="K12" s="13">
        <v>5.4393305439330547E-2</v>
      </c>
      <c r="L12" s="13">
        <v>9.9721059972105994E-2</v>
      </c>
      <c r="M12" s="13">
        <v>0.32705718270571826</v>
      </c>
      <c r="N12" s="110">
        <v>4.6269999999999998</v>
      </c>
      <c r="O12" s="111">
        <v>4</v>
      </c>
      <c r="P12" s="110">
        <v>4.2039999999999997</v>
      </c>
      <c r="Q12" s="110">
        <v>6.5170000000000003</v>
      </c>
    </row>
    <row r="13" spans="1:17" x14ac:dyDescent="0.25">
      <c r="A13" s="108">
        <v>71002020</v>
      </c>
      <c r="B13" s="109" t="s">
        <v>142</v>
      </c>
      <c r="C13" s="12">
        <v>213</v>
      </c>
      <c r="D13" s="12">
        <v>888</v>
      </c>
      <c r="E13" s="12">
        <v>1101</v>
      </c>
      <c r="F13" s="13">
        <f t="shared" si="0"/>
        <v>0.19346049046321526</v>
      </c>
      <c r="G13" s="110">
        <v>28.489599999999999</v>
      </c>
      <c r="H13" s="13">
        <v>0.32788374205267939</v>
      </c>
      <c r="I13" s="111">
        <v>2</v>
      </c>
      <c r="J13" s="111">
        <v>15</v>
      </c>
      <c r="K13" s="13">
        <v>0.10263396911898275</v>
      </c>
      <c r="L13" s="13">
        <v>0.41689373297002724</v>
      </c>
      <c r="M13" s="13">
        <v>0.30790190735694822</v>
      </c>
      <c r="N13" s="110">
        <v>7.4349999999999996</v>
      </c>
      <c r="O13" s="111">
        <v>4</v>
      </c>
      <c r="P13" s="110">
        <v>6.2169999999999996</v>
      </c>
      <c r="Q13" s="110">
        <v>12.521000000000001</v>
      </c>
    </row>
    <row r="14" spans="1:17" x14ac:dyDescent="0.25">
      <c r="A14" s="108">
        <v>71002614</v>
      </c>
      <c r="B14" s="109" t="s">
        <v>143</v>
      </c>
      <c r="C14" s="12">
        <v>234</v>
      </c>
      <c r="D14" s="12">
        <v>1247</v>
      </c>
      <c r="E14" s="12">
        <v>1481</v>
      </c>
      <c r="F14" s="13">
        <f t="shared" si="0"/>
        <v>0.15800135043889263</v>
      </c>
      <c r="G14" s="110">
        <v>30.213999999999999</v>
      </c>
      <c r="H14" s="13">
        <v>0.15665091154625252</v>
      </c>
      <c r="I14" s="111">
        <v>1</v>
      </c>
      <c r="J14" s="111">
        <v>36</v>
      </c>
      <c r="K14" s="13">
        <v>7.0222822417285613E-2</v>
      </c>
      <c r="L14" s="13">
        <v>0.23295070898041864</v>
      </c>
      <c r="M14" s="13">
        <v>0.16205266711681296</v>
      </c>
      <c r="N14" s="110">
        <v>5.1319999999999997</v>
      </c>
      <c r="O14" s="111">
        <v>4</v>
      </c>
      <c r="P14" s="110">
        <v>4.5869999999999997</v>
      </c>
      <c r="Q14" s="110">
        <v>8.0609999999999999</v>
      </c>
    </row>
    <row r="15" spans="1:17" x14ac:dyDescent="0.25">
      <c r="A15" s="108">
        <v>71002713</v>
      </c>
      <c r="B15" s="109" t="s">
        <v>144</v>
      </c>
      <c r="C15" s="12">
        <v>581</v>
      </c>
      <c r="D15" s="12">
        <v>2107</v>
      </c>
      <c r="E15" s="12">
        <v>2688</v>
      </c>
      <c r="F15" s="13">
        <f t="shared" si="0"/>
        <v>0.21614583333333334</v>
      </c>
      <c r="G15" s="110">
        <v>29.017099999999999</v>
      </c>
      <c r="H15" s="13">
        <v>0.29092261904761907</v>
      </c>
      <c r="I15" s="111">
        <v>1</v>
      </c>
      <c r="J15" s="111">
        <v>61</v>
      </c>
      <c r="K15" s="13">
        <v>8.5193452380952384E-2</v>
      </c>
      <c r="L15" s="13">
        <v>0.36532738095238093</v>
      </c>
      <c r="M15" s="13">
        <v>0.3939732142857143</v>
      </c>
      <c r="N15" s="110">
        <v>5.3390000000000004</v>
      </c>
      <c r="O15" s="111">
        <v>4</v>
      </c>
      <c r="P15" s="110">
        <v>4.5179999999999998</v>
      </c>
      <c r="Q15" s="110">
        <v>8.3719999999999999</v>
      </c>
    </row>
    <row r="16" spans="1:17" x14ac:dyDescent="0.25">
      <c r="A16" s="108">
        <v>71003208</v>
      </c>
      <c r="B16" s="109" t="s">
        <v>145</v>
      </c>
      <c r="C16" s="12">
        <v>108</v>
      </c>
      <c r="D16" s="12">
        <v>463</v>
      </c>
      <c r="E16" s="12">
        <v>571</v>
      </c>
      <c r="F16" s="13">
        <f t="shared" si="0"/>
        <v>0.18914185639229422</v>
      </c>
      <c r="G16" s="110">
        <v>28.961500000000001</v>
      </c>
      <c r="H16" s="13">
        <v>6.6549912434325745E-2</v>
      </c>
      <c r="I16" s="111">
        <v>0</v>
      </c>
      <c r="J16" s="111">
        <v>6</v>
      </c>
      <c r="K16" s="13">
        <v>7.5306479859894915E-2</v>
      </c>
      <c r="L16" s="13">
        <v>0.14185639229422067</v>
      </c>
      <c r="M16" s="13">
        <v>0.19964973730297722</v>
      </c>
      <c r="N16" s="110">
        <v>5.2910000000000004</v>
      </c>
      <c r="O16" s="111">
        <v>5</v>
      </c>
      <c r="P16" s="110">
        <v>4.9589999999999996</v>
      </c>
      <c r="Q16" s="110">
        <v>6.7679999999999998</v>
      </c>
    </row>
    <row r="17" spans="1:17" x14ac:dyDescent="0.25">
      <c r="A17" s="108">
        <v>71004295</v>
      </c>
      <c r="B17" s="109" t="s">
        <v>146</v>
      </c>
      <c r="C17" s="12">
        <v>184</v>
      </c>
      <c r="D17" s="12">
        <v>1012</v>
      </c>
      <c r="E17" s="12">
        <v>1196</v>
      </c>
      <c r="F17" s="13">
        <f t="shared" si="0"/>
        <v>0.15384615384615385</v>
      </c>
      <c r="G17" s="110">
        <v>28.640499999999999</v>
      </c>
      <c r="H17" s="13">
        <v>0.24665551839464883</v>
      </c>
      <c r="I17" s="111">
        <v>1</v>
      </c>
      <c r="J17" s="111">
        <v>32</v>
      </c>
      <c r="K17" s="13">
        <v>0.15384615384615385</v>
      </c>
      <c r="L17" s="13">
        <v>0.38963210702341139</v>
      </c>
      <c r="M17" s="13">
        <v>0.26337792642140467</v>
      </c>
      <c r="N17" s="110">
        <v>5.4409999999999998</v>
      </c>
      <c r="O17" s="111">
        <v>5</v>
      </c>
      <c r="P17" s="110">
        <v>5.3170000000000002</v>
      </c>
      <c r="Q17" s="110">
        <v>6.117</v>
      </c>
    </row>
    <row r="18" spans="1:17" x14ac:dyDescent="0.25">
      <c r="A18" s="108">
        <v>71004394</v>
      </c>
      <c r="B18" s="109" t="s">
        <v>147</v>
      </c>
      <c r="C18" s="12">
        <v>199</v>
      </c>
      <c r="D18" s="12">
        <v>1088</v>
      </c>
      <c r="E18" s="12">
        <v>1287</v>
      </c>
      <c r="F18" s="13">
        <f t="shared" si="0"/>
        <v>0.15462315462315462</v>
      </c>
      <c r="G18" s="110">
        <v>30.9619</v>
      </c>
      <c r="H18" s="13">
        <v>7.2261072261072257E-2</v>
      </c>
      <c r="I18" s="111">
        <v>0</v>
      </c>
      <c r="J18" s="111">
        <v>43</v>
      </c>
      <c r="K18" s="13">
        <v>0.1111111111111111</v>
      </c>
      <c r="L18" s="13">
        <v>0.20046620046620048</v>
      </c>
      <c r="M18" s="13">
        <v>0.27272727272727271</v>
      </c>
      <c r="N18" s="110">
        <v>4.6139999999999999</v>
      </c>
      <c r="O18" s="111">
        <v>4</v>
      </c>
      <c r="P18" s="110">
        <v>4.3090000000000002</v>
      </c>
      <c r="Q18" s="110">
        <v>6.4379999999999997</v>
      </c>
    </row>
    <row r="19" spans="1:17" x14ac:dyDescent="0.25">
      <c r="A19" s="108">
        <v>71004988</v>
      </c>
      <c r="B19" s="109" t="s">
        <v>148</v>
      </c>
      <c r="C19" s="12">
        <v>230</v>
      </c>
      <c r="D19" s="12">
        <v>872</v>
      </c>
      <c r="E19" s="12">
        <v>1102</v>
      </c>
      <c r="F19" s="13">
        <f t="shared" si="0"/>
        <v>0.20871143375680581</v>
      </c>
      <c r="G19" s="110">
        <v>29.816700000000001</v>
      </c>
      <c r="H19" s="13">
        <v>5.9891107078039928E-2</v>
      </c>
      <c r="I19" s="111">
        <v>0</v>
      </c>
      <c r="J19" s="111">
        <v>23</v>
      </c>
      <c r="K19" s="13">
        <v>7.7132486388384755E-2</v>
      </c>
      <c r="L19" s="13">
        <v>0.14972776769509982</v>
      </c>
      <c r="M19" s="13">
        <v>0.42468239564428312</v>
      </c>
      <c r="N19" s="110">
        <v>5.4269999999999996</v>
      </c>
      <c r="O19" s="111">
        <v>5</v>
      </c>
      <c r="P19" s="110">
        <v>4.6769999999999996</v>
      </c>
      <c r="Q19" s="110">
        <v>8.3529999999999998</v>
      </c>
    </row>
    <row r="20" spans="1:17" x14ac:dyDescent="0.25">
      <c r="A20" s="108">
        <v>71005780</v>
      </c>
      <c r="B20" s="109" t="s">
        <v>35</v>
      </c>
      <c r="C20" s="12">
        <v>198</v>
      </c>
      <c r="D20" s="12">
        <v>986</v>
      </c>
      <c r="E20" s="12">
        <v>1184</v>
      </c>
      <c r="F20" s="13">
        <f t="shared" si="0"/>
        <v>0.16722972972972974</v>
      </c>
      <c r="G20" s="110">
        <v>29.000800000000002</v>
      </c>
      <c r="H20" s="13">
        <v>5.8277027027027029E-2</v>
      </c>
      <c r="I20" s="111">
        <v>0</v>
      </c>
      <c r="J20" s="111">
        <v>16</v>
      </c>
      <c r="K20" s="13">
        <v>4.8986486486486486E-2</v>
      </c>
      <c r="L20" s="13">
        <v>0.11317567567567567</v>
      </c>
      <c r="M20" s="13">
        <v>0.23902027027027026</v>
      </c>
      <c r="N20" s="110">
        <v>4.82</v>
      </c>
      <c r="O20" s="111">
        <v>4</v>
      </c>
      <c r="P20" s="110">
        <v>4.569</v>
      </c>
      <c r="Q20" s="110">
        <v>6.133</v>
      </c>
    </row>
    <row r="21" spans="1:17" x14ac:dyDescent="0.25">
      <c r="A21" s="108">
        <v>71006374</v>
      </c>
      <c r="B21" s="109" t="s">
        <v>149</v>
      </c>
      <c r="C21" s="12">
        <v>257</v>
      </c>
      <c r="D21" s="12">
        <v>1146</v>
      </c>
      <c r="E21" s="12">
        <v>1403</v>
      </c>
      <c r="F21" s="13">
        <f t="shared" si="0"/>
        <v>0.18317890235210263</v>
      </c>
      <c r="G21" s="110">
        <v>29.148299999999999</v>
      </c>
      <c r="H21" s="13">
        <v>7.1275837491090524E-2</v>
      </c>
      <c r="I21" s="111">
        <v>1</v>
      </c>
      <c r="J21" s="111">
        <v>18</v>
      </c>
      <c r="K21" s="13">
        <v>6.5573770491803282E-2</v>
      </c>
      <c r="L21" s="13">
        <v>0.14326443335709194</v>
      </c>
      <c r="M21" s="13">
        <v>0.4953670705630791</v>
      </c>
      <c r="N21" s="110">
        <v>4.6230000000000002</v>
      </c>
      <c r="O21" s="111">
        <v>4</v>
      </c>
      <c r="P21" s="110">
        <v>3.895</v>
      </c>
      <c r="Q21" s="110">
        <v>7.9870000000000001</v>
      </c>
    </row>
    <row r="22" spans="1:17" x14ac:dyDescent="0.25">
      <c r="A22" s="112">
        <v>71006770</v>
      </c>
      <c r="B22" s="109" t="s">
        <v>150</v>
      </c>
      <c r="C22" s="12">
        <v>87</v>
      </c>
      <c r="D22" s="12">
        <v>527</v>
      </c>
      <c r="E22" s="12">
        <v>614</v>
      </c>
      <c r="F22" s="13">
        <f t="shared" si="0"/>
        <v>0.14169381107491857</v>
      </c>
      <c r="G22" s="110">
        <v>29.1661</v>
      </c>
      <c r="H22" s="13">
        <v>0.14169381107491857</v>
      </c>
      <c r="I22" s="111">
        <v>0</v>
      </c>
      <c r="J22" s="111">
        <v>9</v>
      </c>
      <c r="K22" s="13">
        <v>5.3745928338762218E-2</v>
      </c>
      <c r="L22" s="13">
        <v>0.20032573289902281</v>
      </c>
      <c r="M22" s="13">
        <v>0.38925081433224756</v>
      </c>
      <c r="N22" s="110">
        <v>5.2610000000000001</v>
      </c>
      <c r="O22" s="111">
        <v>4</v>
      </c>
      <c r="P22" s="110">
        <v>5.266</v>
      </c>
      <c r="Q22" s="110">
        <v>5.2309999999999999</v>
      </c>
    </row>
    <row r="23" spans="1:17" x14ac:dyDescent="0.25">
      <c r="A23" s="108">
        <v>71006869</v>
      </c>
      <c r="B23" s="109" t="s">
        <v>37</v>
      </c>
      <c r="C23" s="12">
        <v>108</v>
      </c>
      <c r="D23" s="12">
        <v>421</v>
      </c>
      <c r="E23" s="12">
        <v>529</v>
      </c>
      <c r="F23" s="13">
        <f t="shared" si="0"/>
        <v>0.20415879017013233</v>
      </c>
      <c r="G23" s="110">
        <v>28.5198</v>
      </c>
      <c r="H23" s="13">
        <v>0.21361058601134217</v>
      </c>
      <c r="I23" s="111">
        <v>0</v>
      </c>
      <c r="J23" s="111">
        <v>6</v>
      </c>
      <c r="K23" s="13">
        <v>9.0737240075614373E-2</v>
      </c>
      <c r="L23" s="13">
        <v>0.29678638941398866</v>
      </c>
      <c r="M23" s="13">
        <v>0.34593572778827975</v>
      </c>
      <c r="N23" s="110">
        <v>5.2720000000000002</v>
      </c>
      <c r="O23" s="111">
        <v>5</v>
      </c>
      <c r="P23" s="110">
        <v>5.0410000000000004</v>
      </c>
      <c r="Q23" s="110">
        <v>6.2039999999999997</v>
      </c>
    </row>
    <row r="24" spans="1:17" x14ac:dyDescent="0.25">
      <c r="A24" s="108">
        <v>71007661</v>
      </c>
      <c r="B24" s="109" t="s">
        <v>151</v>
      </c>
      <c r="C24" s="12">
        <v>512</v>
      </c>
      <c r="D24" s="12">
        <v>2047</v>
      </c>
      <c r="E24" s="12">
        <v>2559</v>
      </c>
      <c r="F24" s="13">
        <f t="shared" si="0"/>
        <v>0.20007815552950373</v>
      </c>
      <c r="G24" s="110">
        <v>30.436499999999999</v>
      </c>
      <c r="H24" s="13">
        <v>0.43376318874560377</v>
      </c>
      <c r="I24" s="111">
        <v>2</v>
      </c>
      <c r="J24" s="111">
        <v>111</v>
      </c>
      <c r="K24" s="13">
        <v>8.2063305978898007E-2</v>
      </c>
      <c r="L24" s="13">
        <v>0.49824150058616645</v>
      </c>
      <c r="M24" s="13">
        <v>0.47635795232512701</v>
      </c>
      <c r="N24" s="110">
        <v>6.6639999999999997</v>
      </c>
      <c r="O24" s="111">
        <v>4</v>
      </c>
      <c r="P24" s="110">
        <v>5.8040000000000003</v>
      </c>
      <c r="Q24" s="110">
        <v>10.106999999999999</v>
      </c>
    </row>
    <row r="25" spans="1:17" x14ac:dyDescent="0.25">
      <c r="A25" s="108">
        <v>71007760</v>
      </c>
      <c r="B25" s="109" t="s">
        <v>38</v>
      </c>
      <c r="C25" s="12">
        <v>568</v>
      </c>
      <c r="D25" s="12">
        <v>2283</v>
      </c>
      <c r="E25" s="12">
        <v>2851</v>
      </c>
      <c r="F25" s="13">
        <f t="shared" si="0"/>
        <v>0.19922834093300595</v>
      </c>
      <c r="G25" s="110">
        <v>29.683299999999999</v>
      </c>
      <c r="H25" s="13">
        <v>0.39705366538056824</v>
      </c>
      <c r="I25" s="111">
        <v>0</v>
      </c>
      <c r="J25" s="111">
        <v>101</v>
      </c>
      <c r="K25" s="13">
        <v>6.9098561908102415E-2</v>
      </c>
      <c r="L25" s="13">
        <v>0.45457734128376009</v>
      </c>
      <c r="M25" s="13">
        <v>0.46334619431778323</v>
      </c>
      <c r="N25" s="110">
        <v>4.6920000000000002</v>
      </c>
      <c r="O25" s="111">
        <v>4</v>
      </c>
      <c r="P25" s="110">
        <v>4.2220000000000004</v>
      </c>
      <c r="Q25" s="110">
        <v>6.5919999999999996</v>
      </c>
    </row>
    <row r="26" spans="1:17" x14ac:dyDescent="0.25">
      <c r="A26" s="108">
        <v>71008750</v>
      </c>
      <c r="B26" s="109" t="s">
        <v>39</v>
      </c>
      <c r="C26" s="12">
        <v>394</v>
      </c>
      <c r="D26" s="12">
        <v>1767</v>
      </c>
      <c r="E26" s="12">
        <v>2161</v>
      </c>
      <c r="F26" s="13">
        <f t="shared" si="0"/>
        <v>0.18232299861175383</v>
      </c>
      <c r="G26" s="110">
        <v>31.052800000000001</v>
      </c>
      <c r="H26" s="13">
        <v>0.25451180009254976</v>
      </c>
      <c r="I26" s="111">
        <v>0</v>
      </c>
      <c r="J26" s="111">
        <v>82</v>
      </c>
      <c r="K26" s="13">
        <v>7.6353540027764927E-2</v>
      </c>
      <c r="L26" s="13">
        <v>0.33595557612216564</v>
      </c>
      <c r="M26" s="13">
        <v>0.45164275798241554</v>
      </c>
      <c r="N26" s="110">
        <v>5.3559999999999999</v>
      </c>
      <c r="O26" s="111">
        <v>4</v>
      </c>
      <c r="P26" s="110">
        <v>4.6829999999999998</v>
      </c>
      <c r="Q26" s="110">
        <v>8.3870000000000005</v>
      </c>
    </row>
    <row r="27" spans="1:17" x14ac:dyDescent="0.25">
      <c r="A27" s="108">
        <v>71009641</v>
      </c>
      <c r="B27" s="109" t="s">
        <v>40</v>
      </c>
      <c r="C27" s="12">
        <v>209</v>
      </c>
      <c r="D27" s="12">
        <v>993</v>
      </c>
      <c r="E27" s="12">
        <v>1202</v>
      </c>
      <c r="F27" s="13">
        <f t="shared" si="0"/>
        <v>0.17387687188019968</v>
      </c>
      <c r="G27" s="110">
        <v>29.502500000000001</v>
      </c>
      <c r="H27" s="13">
        <v>0.18469217970049917</v>
      </c>
      <c r="I27" s="111">
        <v>1</v>
      </c>
      <c r="J27" s="111">
        <v>36</v>
      </c>
      <c r="K27" s="13">
        <v>0.13227953410981697</v>
      </c>
      <c r="L27" s="13">
        <v>0.31281198003327787</v>
      </c>
      <c r="M27" s="13">
        <v>0.29367720465890185</v>
      </c>
      <c r="N27" s="110">
        <v>6.2750000000000004</v>
      </c>
      <c r="O27" s="111">
        <v>5</v>
      </c>
      <c r="P27" s="110">
        <v>5.7480000000000002</v>
      </c>
      <c r="Q27" s="110">
        <v>8.8759999999999994</v>
      </c>
    </row>
    <row r="28" spans="1:17" x14ac:dyDescent="0.25">
      <c r="A28" s="108">
        <v>71009740</v>
      </c>
      <c r="B28" s="109" t="s">
        <v>41</v>
      </c>
      <c r="C28" s="12">
        <v>204</v>
      </c>
      <c r="D28" s="12">
        <v>906</v>
      </c>
      <c r="E28" s="12">
        <v>1110</v>
      </c>
      <c r="F28" s="13">
        <f t="shared" si="0"/>
        <v>0.18378378378378379</v>
      </c>
      <c r="G28" s="110">
        <v>29.9072</v>
      </c>
      <c r="H28" s="13">
        <v>6.2162162162162166E-2</v>
      </c>
      <c r="I28" s="111">
        <v>0</v>
      </c>
      <c r="J28" s="111">
        <v>13</v>
      </c>
      <c r="K28" s="13">
        <v>6.126126126126126E-2</v>
      </c>
      <c r="L28" s="13">
        <v>0.13153153153153152</v>
      </c>
      <c r="M28" s="13">
        <v>0.16576576576576577</v>
      </c>
      <c r="N28" s="110">
        <v>8.2070000000000007</v>
      </c>
      <c r="O28" s="111">
        <v>5</v>
      </c>
      <c r="P28" s="110">
        <v>8.1720000000000006</v>
      </c>
      <c r="Q28" s="110">
        <v>8.3650000000000002</v>
      </c>
    </row>
    <row r="29" spans="1:17" x14ac:dyDescent="0.25">
      <c r="A29" s="108">
        <v>71009938</v>
      </c>
      <c r="B29" s="109" t="s">
        <v>152</v>
      </c>
      <c r="C29" s="12">
        <v>961</v>
      </c>
      <c r="D29" s="12">
        <v>4018</v>
      </c>
      <c r="E29" s="12">
        <v>4979</v>
      </c>
      <c r="F29" s="13">
        <v>0.19301064470777266</v>
      </c>
      <c r="G29" s="110">
        <v>30.274595882707374</v>
      </c>
      <c r="H29" s="13">
        <v>0.14038963647318742</v>
      </c>
      <c r="I29" s="111">
        <v>1</v>
      </c>
      <c r="J29" s="111">
        <v>118</v>
      </c>
      <c r="K29" s="13">
        <v>5.6637879092187184E-2</v>
      </c>
      <c r="L29" s="13">
        <v>0.20586463145209882</v>
      </c>
      <c r="M29" s="13">
        <v>0.20947981522394055</v>
      </c>
      <c r="N29" s="110">
        <v>4.6475991162884114</v>
      </c>
      <c r="O29" s="111">
        <v>4</v>
      </c>
      <c r="P29" s="110">
        <v>4.1652663016426086</v>
      </c>
      <c r="Q29" s="110">
        <v>6.6710000000000003</v>
      </c>
    </row>
    <row r="30" spans="1:17" x14ac:dyDescent="0.25">
      <c r="A30" s="108">
        <v>71010235</v>
      </c>
      <c r="B30" s="109" t="s">
        <v>42</v>
      </c>
      <c r="C30" s="12">
        <v>170</v>
      </c>
      <c r="D30" s="12">
        <v>533</v>
      </c>
      <c r="E30" s="12">
        <v>703</v>
      </c>
      <c r="F30" s="13">
        <f t="shared" si="0"/>
        <v>0.24182076813655762</v>
      </c>
      <c r="G30" s="110">
        <v>29.648599999999998</v>
      </c>
      <c r="H30" s="13">
        <v>5.8321479374110953E-2</v>
      </c>
      <c r="I30" s="111">
        <v>0</v>
      </c>
      <c r="J30" s="111">
        <v>8</v>
      </c>
      <c r="K30" s="13">
        <v>5.8321479374110953E-2</v>
      </c>
      <c r="L30" s="13">
        <v>0.12233285917496443</v>
      </c>
      <c r="M30" s="13">
        <v>0.28307254623044098</v>
      </c>
      <c r="N30" s="110">
        <v>4.9829999999999997</v>
      </c>
      <c r="O30" s="111">
        <v>5</v>
      </c>
      <c r="P30" s="110">
        <v>4.5149999999999997</v>
      </c>
      <c r="Q30" s="110">
        <v>6.476</v>
      </c>
    </row>
    <row r="31" spans="1:17" x14ac:dyDescent="0.25">
      <c r="A31" s="108">
        <v>71010334</v>
      </c>
      <c r="B31" s="109" t="s">
        <v>153</v>
      </c>
      <c r="C31" s="12">
        <v>124</v>
      </c>
      <c r="D31" s="12">
        <v>414</v>
      </c>
      <c r="E31" s="12">
        <v>538</v>
      </c>
      <c r="F31" s="13">
        <f t="shared" si="0"/>
        <v>0.23048327137546468</v>
      </c>
      <c r="G31" s="110">
        <v>28.323399999999999</v>
      </c>
      <c r="H31" s="13">
        <v>0.21561338289962825</v>
      </c>
      <c r="I31" s="111">
        <v>0</v>
      </c>
      <c r="J31" s="111">
        <v>14</v>
      </c>
      <c r="K31" s="13">
        <v>0.11895910780669144</v>
      </c>
      <c r="L31" s="13">
        <v>0.32899628252788105</v>
      </c>
      <c r="M31" s="13">
        <v>0.26765799256505574</v>
      </c>
      <c r="N31" s="110">
        <v>6.0259999999999998</v>
      </c>
      <c r="O31" s="111">
        <v>5</v>
      </c>
      <c r="P31" s="110">
        <v>5.7690000000000001</v>
      </c>
      <c r="Q31" s="110">
        <v>6.8789999999999996</v>
      </c>
    </row>
    <row r="32" spans="1:17" x14ac:dyDescent="0.25">
      <c r="A32" s="108">
        <v>71010433</v>
      </c>
      <c r="B32" s="109" t="s">
        <v>154</v>
      </c>
      <c r="C32" s="12">
        <v>128</v>
      </c>
      <c r="D32" s="12">
        <v>533</v>
      </c>
      <c r="E32" s="12">
        <v>661</v>
      </c>
      <c r="F32" s="13">
        <f t="shared" si="0"/>
        <v>0.19364599092284418</v>
      </c>
      <c r="G32" s="110">
        <v>29.859300000000001</v>
      </c>
      <c r="H32" s="13">
        <v>5.2950075642965201E-2</v>
      </c>
      <c r="I32" s="111">
        <v>0</v>
      </c>
      <c r="J32" s="111">
        <v>8</v>
      </c>
      <c r="K32" s="13">
        <v>4.084720121028744E-2</v>
      </c>
      <c r="L32" s="13">
        <v>0.1043872919818457</v>
      </c>
      <c r="M32" s="13">
        <v>0.20423600605143721</v>
      </c>
      <c r="N32" s="110">
        <v>4.4050000000000002</v>
      </c>
      <c r="O32" s="111">
        <v>4</v>
      </c>
      <c r="P32" s="110">
        <v>4.0720000000000001</v>
      </c>
      <c r="Q32" s="110">
        <v>5.8239999999999998</v>
      </c>
    </row>
    <row r="33" spans="1:20" x14ac:dyDescent="0.25">
      <c r="A33" s="108">
        <v>71010631</v>
      </c>
      <c r="B33" s="109" t="s">
        <v>155</v>
      </c>
      <c r="C33" s="12">
        <v>161</v>
      </c>
      <c r="D33" s="12">
        <v>614</v>
      </c>
      <c r="E33" s="12">
        <v>775</v>
      </c>
      <c r="F33" s="13">
        <f t="shared" si="0"/>
        <v>0.20774193548387096</v>
      </c>
      <c r="G33" s="110">
        <v>29.850300000000001</v>
      </c>
      <c r="H33" s="13">
        <v>5.8064516129032261E-2</v>
      </c>
      <c r="I33" s="111">
        <v>0</v>
      </c>
      <c r="J33" s="111">
        <v>15</v>
      </c>
      <c r="K33" s="13">
        <v>4.1290322580645161E-2</v>
      </c>
      <c r="L33" s="13">
        <v>0.11225806451612903</v>
      </c>
      <c r="M33" s="13">
        <v>0.27612903225806451</v>
      </c>
      <c r="N33" s="110">
        <v>4.8159999999999998</v>
      </c>
      <c r="O33" s="111">
        <v>5</v>
      </c>
      <c r="P33" s="110">
        <v>4.4130000000000003</v>
      </c>
      <c r="Q33" s="110">
        <v>6.35</v>
      </c>
    </row>
    <row r="34" spans="1:20" x14ac:dyDescent="0.25">
      <c r="A34" s="108">
        <v>71010829</v>
      </c>
      <c r="B34" s="109" t="s">
        <v>156</v>
      </c>
      <c r="C34" s="12">
        <v>249</v>
      </c>
      <c r="D34" s="12">
        <v>1143</v>
      </c>
      <c r="E34" s="12">
        <v>1392</v>
      </c>
      <c r="F34" s="13">
        <f t="shared" si="0"/>
        <v>0.1788793103448276</v>
      </c>
      <c r="G34" s="110">
        <v>31.146599999999999</v>
      </c>
      <c r="H34" s="13">
        <v>4.5977011494252873E-2</v>
      </c>
      <c r="I34" s="111">
        <v>0</v>
      </c>
      <c r="J34" s="111">
        <v>24</v>
      </c>
      <c r="K34" s="13">
        <v>7.183908045977011E-2</v>
      </c>
      <c r="L34" s="13">
        <v>0.13002873563218389</v>
      </c>
      <c r="M34" s="13">
        <v>0.2579022988505747</v>
      </c>
      <c r="N34" s="110">
        <v>5.1609999999999996</v>
      </c>
      <c r="O34" s="111">
        <v>5</v>
      </c>
      <c r="P34" s="110">
        <v>4.5910000000000002</v>
      </c>
      <c r="Q34" s="110">
        <v>7.8070000000000004</v>
      </c>
    </row>
    <row r="35" spans="1:20" x14ac:dyDescent="0.25">
      <c r="A35" s="108">
        <v>71010928</v>
      </c>
      <c r="B35" s="109" t="s">
        <v>157</v>
      </c>
      <c r="C35" s="12">
        <v>145</v>
      </c>
      <c r="D35" s="12">
        <v>451</v>
      </c>
      <c r="E35" s="12">
        <v>597</v>
      </c>
      <c r="F35" s="13">
        <f t="shared" si="0"/>
        <v>0.24288107202680068</v>
      </c>
      <c r="G35" s="110">
        <v>30.0151</v>
      </c>
      <c r="H35" s="13">
        <v>9.212730318257957E-2</v>
      </c>
      <c r="I35" s="111">
        <v>0</v>
      </c>
      <c r="J35" s="111">
        <v>9</v>
      </c>
      <c r="K35" s="13">
        <v>4.3551088777219429E-2</v>
      </c>
      <c r="L35" s="13">
        <v>0.14572864321608039</v>
      </c>
      <c r="M35" s="13">
        <v>0.33500837520938026</v>
      </c>
      <c r="N35" s="110">
        <v>4.9370000000000003</v>
      </c>
      <c r="O35" s="111">
        <v>5</v>
      </c>
      <c r="P35" s="110">
        <v>4.6050000000000004</v>
      </c>
      <c r="Q35" s="110">
        <v>5.9720000000000004</v>
      </c>
    </row>
    <row r="36" spans="1:20" x14ac:dyDescent="0.25">
      <c r="A36" s="108">
        <v>71011027</v>
      </c>
      <c r="B36" s="109" t="s">
        <v>158</v>
      </c>
      <c r="C36" s="12">
        <v>381</v>
      </c>
      <c r="D36" s="12">
        <v>1770</v>
      </c>
      <c r="E36" s="12">
        <v>2151</v>
      </c>
      <c r="F36" s="13">
        <f t="shared" si="0"/>
        <v>0.17712691771269176</v>
      </c>
      <c r="G36" s="110">
        <v>30.146000000000001</v>
      </c>
      <c r="H36" s="13">
        <v>0.29288702928870292</v>
      </c>
      <c r="I36" s="111">
        <v>0</v>
      </c>
      <c r="J36" s="111">
        <v>69</v>
      </c>
      <c r="K36" s="13">
        <v>5.9507205950720593E-2</v>
      </c>
      <c r="L36" s="13">
        <v>0.35192933519293351</v>
      </c>
      <c r="M36" s="13">
        <v>0.28358902835890282</v>
      </c>
      <c r="N36" s="110">
        <v>5.1559999999999997</v>
      </c>
      <c r="O36" s="111">
        <v>4</v>
      </c>
      <c r="P36" s="110">
        <v>5.0659999999999998</v>
      </c>
      <c r="Q36" s="110">
        <v>5.5750000000000002</v>
      </c>
    </row>
    <row r="37" spans="1:20" x14ac:dyDescent="0.25">
      <c r="A37" s="108">
        <v>71011126</v>
      </c>
      <c r="B37" s="109" t="s">
        <v>48</v>
      </c>
      <c r="C37" s="12">
        <v>540</v>
      </c>
      <c r="D37" s="12">
        <v>1580</v>
      </c>
      <c r="E37" s="12">
        <v>2120</v>
      </c>
      <c r="F37" s="13">
        <f t="shared" si="0"/>
        <v>0.25471698113207547</v>
      </c>
      <c r="G37" s="110">
        <v>31.029199999999999</v>
      </c>
      <c r="H37" s="13">
        <v>0.14150943396226415</v>
      </c>
      <c r="I37" s="111">
        <v>0</v>
      </c>
      <c r="J37" s="111">
        <v>61</v>
      </c>
      <c r="K37" s="13">
        <v>8.0188679245283015E-2</v>
      </c>
      <c r="L37" s="13">
        <v>0.23113207547169812</v>
      </c>
      <c r="M37" s="13">
        <v>0.56037735849056602</v>
      </c>
      <c r="N37" s="110">
        <v>5.08</v>
      </c>
      <c r="O37" s="111">
        <v>4</v>
      </c>
      <c r="P37" s="110">
        <v>4.6210000000000004</v>
      </c>
      <c r="Q37" s="110">
        <v>6.423</v>
      </c>
    </row>
    <row r="38" spans="1:20" x14ac:dyDescent="0.25">
      <c r="A38" s="108">
        <v>71011720</v>
      </c>
      <c r="B38" s="109" t="s">
        <v>159</v>
      </c>
      <c r="C38" s="12">
        <v>157</v>
      </c>
      <c r="D38" s="12">
        <v>729</v>
      </c>
      <c r="E38" s="12">
        <v>886</v>
      </c>
      <c r="F38" s="13">
        <f t="shared" si="0"/>
        <v>0.17720090293453725</v>
      </c>
      <c r="G38" s="110">
        <v>29.0745</v>
      </c>
      <c r="H38" s="13">
        <v>0.10948081264108352</v>
      </c>
      <c r="I38" s="111">
        <v>0</v>
      </c>
      <c r="J38" s="111">
        <v>14</v>
      </c>
      <c r="K38" s="13">
        <v>6.320541760722348E-2</v>
      </c>
      <c r="L38" s="13">
        <v>0.17381489841986456</v>
      </c>
      <c r="M38" s="13">
        <v>0.30812641083521447</v>
      </c>
      <c r="N38" s="110">
        <v>5.5490000000000004</v>
      </c>
      <c r="O38" s="111">
        <v>5</v>
      </c>
      <c r="P38" s="110">
        <v>5.33</v>
      </c>
      <c r="Q38" s="110">
        <v>6.6070000000000002</v>
      </c>
    </row>
    <row r="39" spans="1:20" x14ac:dyDescent="0.25">
      <c r="A39" s="108">
        <v>71012413</v>
      </c>
      <c r="B39" s="109" t="s">
        <v>160</v>
      </c>
      <c r="C39" s="12">
        <v>112</v>
      </c>
      <c r="D39" s="12">
        <v>439</v>
      </c>
      <c r="E39" s="12">
        <v>551</v>
      </c>
      <c r="F39" s="13">
        <f t="shared" si="0"/>
        <v>0.20326678765880218</v>
      </c>
      <c r="G39" s="110">
        <v>29.074400000000001</v>
      </c>
      <c r="H39" s="13">
        <v>2.7223230490018149E-2</v>
      </c>
      <c r="I39" s="111">
        <v>0</v>
      </c>
      <c r="J39" s="111">
        <v>5</v>
      </c>
      <c r="K39" s="13">
        <v>5.4446460980036297E-2</v>
      </c>
      <c r="L39" s="13">
        <v>8.8929219600725959E-2</v>
      </c>
      <c r="M39" s="13">
        <v>0.21052631578947367</v>
      </c>
      <c r="N39" s="110">
        <v>4.4859999999999998</v>
      </c>
      <c r="O39" s="111">
        <v>4</v>
      </c>
      <c r="P39" s="110">
        <v>4.0579999999999998</v>
      </c>
      <c r="Q39" s="110">
        <v>6.1189999999999998</v>
      </c>
    </row>
    <row r="40" spans="1:20" x14ac:dyDescent="0.25">
      <c r="A40" s="108">
        <v>71012611</v>
      </c>
      <c r="B40" s="109" t="s">
        <v>51</v>
      </c>
      <c r="C40" s="12">
        <v>307</v>
      </c>
      <c r="D40" s="12">
        <v>1342</v>
      </c>
      <c r="E40" s="12">
        <v>1649</v>
      </c>
      <c r="F40" s="13">
        <f t="shared" si="0"/>
        <v>0.18617343844754397</v>
      </c>
      <c r="G40" s="110">
        <v>29.96</v>
      </c>
      <c r="H40" s="13">
        <v>4.9120679199514856E-2</v>
      </c>
      <c r="I40" s="111">
        <v>0</v>
      </c>
      <c r="J40" s="111">
        <v>23</v>
      </c>
      <c r="K40" s="13">
        <v>7.5197089144936322E-2</v>
      </c>
      <c r="L40" s="13">
        <v>0.13341419041843541</v>
      </c>
      <c r="M40" s="13">
        <v>0.29169193450576109</v>
      </c>
      <c r="N40" s="110">
        <v>5.1820000000000004</v>
      </c>
      <c r="O40" s="111">
        <v>4</v>
      </c>
      <c r="P40" s="110">
        <v>4.3449999999999998</v>
      </c>
      <c r="Q40" s="110">
        <v>8.82</v>
      </c>
    </row>
    <row r="41" spans="1:20" x14ac:dyDescent="0.25">
      <c r="A41" s="108">
        <v>71013403</v>
      </c>
      <c r="B41" s="109" t="s">
        <v>161</v>
      </c>
      <c r="C41" s="12">
        <v>102</v>
      </c>
      <c r="D41" s="12">
        <v>403</v>
      </c>
      <c r="E41" s="12">
        <v>505</v>
      </c>
      <c r="F41" s="13">
        <f t="shared" si="0"/>
        <v>0.20198019801980199</v>
      </c>
      <c r="G41" s="110">
        <v>29.914899999999999</v>
      </c>
      <c r="H41" s="13">
        <v>4.7524752475247525E-2</v>
      </c>
      <c r="I41" s="111">
        <v>0</v>
      </c>
      <c r="J41" s="111">
        <v>9</v>
      </c>
      <c r="K41" s="13">
        <v>4.1584158415841586E-2</v>
      </c>
      <c r="L41" s="13">
        <v>0.10297029702970296</v>
      </c>
      <c r="M41" s="13">
        <v>0.25346534653465347</v>
      </c>
      <c r="N41" s="110">
        <v>4.5579999999999998</v>
      </c>
      <c r="O41" s="111">
        <v>4</v>
      </c>
      <c r="P41" s="110">
        <v>4.0780000000000003</v>
      </c>
      <c r="Q41" s="110">
        <v>6.5309999999999997</v>
      </c>
    </row>
    <row r="42" spans="1:20" ht="15.75" x14ac:dyDescent="0.3">
      <c r="A42" s="108">
        <v>71014094</v>
      </c>
      <c r="B42" s="109" t="s">
        <v>162</v>
      </c>
      <c r="C42" s="12">
        <v>200</v>
      </c>
      <c r="D42" s="12">
        <v>848</v>
      </c>
      <c r="E42" s="12">
        <v>1048</v>
      </c>
      <c r="F42" s="13">
        <f t="shared" si="0"/>
        <v>0.19083969465648856</v>
      </c>
      <c r="G42" s="110">
        <v>29.990500000000001</v>
      </c>
      <c r="H42" s="13">
        <v>3.5305343511450385E-2</v>
      </c>
      <c r="I42" s="111">
        <v>0</v>
      </c>
      <c r="J42" s="111">
        <v>16</v>
      </c>
      <c r="K42" s="13">
        <v>5.2480916030534348E-2</v>
      </c>
      <c r="L42" s="13">
        <v>9.5419847328244281E-2</v>
      </c>
      <c r="M42" s="13">
        <v>0.21087786259541985</v>
      </c>
      <c r="N42" s="110">
        <v>5.2009999999999996</v>
      </c>
      <c r="O42" s="111">
        <v>5</v>
      </c>
      <c r="P42" s="110">
        <v>4.827</v>
      </c>
      <c r="Q42" s="110">
        <v>6.7670000000000003</v>
      </c>
      <c r="T42" s="105"/>
    </row>
    <row r="43" spans="1:20" x14ac:dyDescent="0.25">
      <c r="A43" s="108">
        <v>71014391</v>
      </c>
      <c r="B43" s="109" t="s">
        <v>163</v>
      </c>
      <c r="C43" s="12">
        <v>453</v>
      </c>
      <c r="D43" s="12">
        <v>1763</v>
      </c>
      <c r="E43" s="12">
        <v>2216</v>
      </c>
      <c r="F43" s="13">
        <f t="shared" si="0"/>
        <v>0.20442238267148014</v>
      </c>
      <c r="G43" s="110">
        <v>30.724299999999999</v>
      </c>
      <c r="H43" s="13">
        <v>0.21209386281588447</v>
      </c>
      <c r="I43" s="111">
        <v>1</v>
      </c>
      <c r="J43" s="111">
        <v>76</v>
      </c>
      <c r="K43" s="13">
        <v>8.7545126353790609E-2</v>
      </c>
      <c r="L43" s="13">
        <v>0.30370036101083031</v>
      </c>
      <c r="M43" s="13">
        <v>0.30415162454873645</v>
      </c>
      <c r="N43" s="110">
        <v>5.0339999999999998</v>
      </c>
      <c r="O43" s="111">
        <v>4</v>
      </c>
      <c r="P43" s="110">
        <v>4.9039999999999999</v>
      </c>
      <c r="Q43" s="110">
        <v>5.548</v>
      </c>
    </row>
    <row r="44" spans="1:20" x14ac:dyDescent="0.25">
      <c r="A44" s="108">
        <v>71014688</v>
      </c>
      <c r="B44" s="109" t="s">
        <v>55</v>
      </c>
      <c r="C44" s="12">
        <v>282</v>
      </c>
      <c r="D44" s="12">
        <v>967</v>
      </c>
      <c r="E44" s="12">
        <v>1249</v>
      </c>
      <c r="F44" s="13">
        <f t="shared" si="0"/>
        <v>0.22578062449959968</v>
      </c>
      <c r="G44" s="110">
        <v>28.529199999999999</v>
      </c>
      <c r="H44" s="13">
        <v>0.16413130504403523</v>
      </c>
      <c r="I44" s="111">
        <v>1</v>
      </c>
      <c r="J44" s="111">
        <v>18</v>
      </c>
      <c r="K44" s="13">
        <v>8.0864691753402718E-2</v>
      </c>
      <c r="L44" s="13">
        <v>0.23859087269815854</v>
      </c>
      <c r="M44" s="13">
        <v>0.43154523618895119</v>
      </c>
      <c r="N44" s="110">
        <v>5.4009999999999998</v>
      </c>
      <c r="O44" s="111">
        <v>5</v>
      </c>
      <c r="P44" s="110">
        <v>4.9039999999999999</v>
      </c>
      <c r="Q44" s="110">
        <v>7.1319999999999997</v>
      </c>
    </row>
    <row r="45" spans="1:20" x14ac:dyDescent="0.25">
      <c r="A45" s="108">
        <v>71015282</v>
      </c>
      <c r="B45" s="109" t="s">
        <v>164</v>
      </c>
      <c r="C45" s="12">
        <v>130</v>
      </c>
      <c r="D45" s="12">
        <v>443</v>
      </c>
      <c r="E45" s="12">
        <v>573</v>
      </c>
      <c r="F45" s="13">
        <f t="shared" si="0"/>
        <v>0.2268760907504363</v>
      </c>
      <c r="G45" s="110">
        <v>29.610800000000001</v>
      </c>
      <c r="H45" s="13">
        <v>0.27923211169284468</v>
      </c>
      <c r="I45" s="111">
        <v>0</v>
      </c>
      <c r="J45" s="111">
        <v>16</v>
      </c>
      <c r="K45" s="13">
        <v>0.11169284467713787</v>
      </c>
      <c r="L45" s="13">
        <v>0.38394415357766143</v>
      </c>
      <c r="M45" s="13">
        <v>0.32111692844677137</v>
      </c>
      <c r="N45" s="110">
        <v>6.5330000000000004</v>
      </c>
      <c r="O45" s="111">
        <v>5</v>
      </c>
      <c r="P45" s="110">
        <v>6.2329999999999997</v>
      </c>
      <c r="Q45" s="110">
        <v>7.5549999999999997</v>
      </c>
    </row>
    <row r="46" spans="1:20" x14ac:dyDescent="0.25">
      <c r="A46" s="108">
        <v>71015876</v>
      </c>
      <c r="B46" s="109" t="s">
        <v>165</v>
      </c>
      <c r="C46" s="12">
        <v>1248</v>
      </c>
      <c r="D46" s="12">
        <v>2717</v>
      </c>
      <c r="E46" s="12">
        <v>3965</v>
      </c>
      <c r="F46" s="13">
        <f t="shared" si="0"/>
        <v>0.31475409836065577</v>
      </c>
      <c r="G46" s="110">
        <v>30.2469</v>
      </c>
      <c r="H46" s="13">
        <v>0.12988650693568726</v>
      </c>
      <c r="I46" s="111">
        <v>0</v>
      </c>
      <c r="J46" s="111">
        <v>101</v>
      </c>
      <c r="K46" s="13">
        <v>0.17326607818411097</v>
      </c>
      <c r="L46" s="13">
        <v>0.30012610340479196</v>
      </c>
      <c r="M46" s="13">
        <v>0.50012610340479191</v>
      </c>
      <c r="N46" s="110">
        <v>8.3829999999999991</v>
      </c>
      <c r="O46" s="111">
        <v>5</v>
      </c>
      <c r="P46" s="110">
        <v>7.4889999999999999</v>
      </c>
      <c r="Q46" s="110">
        <v>10.326000000000001</v>
      </c>
    </row>
    <row r="47" spans="1:20" x14ac:dyDescent="0.25">
      <c r="A47" s="108">
        <v>71016470</v>
      </c>
      <c r="B47" s="109" t="s">
        <v>166</v>
      </c>
      <c r="C47" s="12">
        <v>102</v>
      </c>
      <c r="D47" s="12">
        <v>483</v>
      </c>
      <c r="E47" s="12">
        <v>585</v>
      </c>
      <c r="F47" s="13">
        <f t="shared" si="0"/>
        <v>0.17435897435897435</v>
      </c>
      <c r="G47" s="110">
        <v>28.870100000000001</v>
      </c>
      <c r="H47" s="13">
        <v>0.15726495726495726</v>
      </c>
      <c r="I47" s="111">
        <v>0</v>
      </c>
      <c r="J47" s="111">
        <v>8</v>
      </c>
      <c r="K47" s="13">
        <v>0.11282051282051282</v>
      </c>
      <c r="L47" s="13">
        <v>0.25470085470085468</v>
      </c>
      <c r="M47" s="13">
        <v>0.17435897435897435</v>
      </c>
      <c r="N47" s="110">
        <v>4.157</v>
      </c>
      <c r="O47" s="111">
        <v>4</v>
      </c>
      <c r="P47" s="110">
        <v>3.839</v>
      </c>
      <c r="Q47" s="110">
        <v>5.6630000000000003</v>
      </c>
    </row>
    <row r="48" spans="1:20" x14ac:dyDescent="0.25">
      <c r="A48" s="108">
        <v>71016668</v>
      </c>
      <c r="B48" s="109" t="s">
        <v>59</v>
      </c>
      <c r="C48" s="12">
        <v>268</v>
      </c>
      <c r="D48" s="12">
        <v>1459</v>
      </c>
      <c r="E48" s="12">
        <v>1727</v>
      </c>
      <c r="F48" s="13">
        <f t="shared" si="0"/>
        <v>0.15518239722061378</v>
      </c>
      <c r="G48" s="110">
        <v>30.070599999999999</v>
      </c>
      <c r="H48" s="13">
        <v>8.9171974522292988E-2</v>
      </c>
      <c r="I48" s="111">
        <v>0</v>
      </c>
      <c r="J48" s="111">
        <v>34</v>
      </c>
      <c r="K48" s="13">
        <v>0.15691951360741169</v>
      </c>
      <c r="L48" s="13">
        <v>0.24840764331210191</v>
      </c>
      <c r="M48" s="13">
        <v>0.32136653155761435</v>
      </c>
      <c r="N48" s="110">
        <v>4.9640000000000004</v>
      </c>
      <c r="O48" s="111">
        <v>4</v>
      </c>
      <c r="P48" s="110">
        <v>4.7510000000000003</v>
      </c>
      <c r="Q48" s="110">
        <v>6.1239999999999997</v>
      </c>
    </row>
    <row r="49" spans="1:17" x14ac:dyDescent="0.25">
      <c r="A49" s="108">
        <v>71016866</v>
      </c>
      <c r="B49" s="109" t="s">
        <v>60</v>
      </c>
      <c r="C49" s="12">
        <v>148</v>
      </c>
      <c r="D49" s="12">
        <v>870</v>
      </c>
      <c r="E49" s="12">
        <v>1018</v>
      </c>
      <c r="F49" s="13">
        <f t="shared" si="0"/>
        <v>0.14538310412573674</v>
      </c>
      <c r="G49" s="110">
        <v>28.992100000000001</v>
      </c>
      <c r="H49" s="13">
        <v>8.3497053045186634E-2</v>
      </c>
      <c r="I49" s="111">
        <v>1</v>
      </c>
      <c r="J49" s="111">
        <v>16</v>
      </c>
      <c r="K49" s="13">
        <v>0.14931237721021612</v>
      </c>
      <c r="L49" s="13">
        <v>0.22495088408644401</v>
      </c>
      <c r="M49" s="13">
        <v>0.1994106090373281</v>
      </c>
      <c r="N49" s="110">
        <v>5.5129999999999999</v>
      </c>
      <c r="O49" s="111">
        <v>4</v>
      </c>
      <c r="P49" s="110">
        <v>5.0739999999999998</v>
      </c>
      <c r="Q49" s="110">
        <v>8.1029999999999998</v>
      </c>
    </row>
    <row r="50" spans="1:17" x14ac:dyDescent="0.25">
      <c r="A50" s="108">
        <v>71017064</v>
      </c>
      <c r="B50" s="109" t="s">
        <v>61</v>
      </c>
      <c r="C50" s="12">
        <v>102</v>
      </c>
      <c r="D50" s="12">
        <v>405</v>
      </c>
      <c r="E50" s="12">
        <v>507</v>
      </c>
      <c r="F50" s="13">
        <f t="shared" si="0"/>
        <v>0.20118343195266272</v>
      </c>
      <c r="G50" s="110">
        <v>29.514800000000001</v>
      </c>
      <c r="H50" s="13">
        <v>5.5226824457593686E-2</v>
      </c>
      <c r="I50" s="111">
        <v>0</v>
      </c>
      <c r="J50" s="111">
        <v>6</v>
      </c>
      <c r="K50" s="13">
        <v>5.9171597633136092E-2</v>
      </c>
      <c r="L50" s="13">
        <v>0.1222879684418146</v>
      </c>
      <c r="M50" s="13">
        <v>0.29980276134122286</v>
      </c>
      <c r="N50" s="110">
        <v>3.8660000000000001</v>
      </c>
      <c r="O50" s="111">
        <v>4</v>
      </c>
      <c r="P50" s="110">
        <v>3.52</v>
      </c>
      <c r="Q50" s="110">
        <v>5.2270000000000003</v>
      </c>
    </row>
    <row r="51" spans="1:17" x14ac:dyDescent="0.25">
      <c r="A51" s="108">
        <v>71017658</v>
      </c>
      <c r="B51" s="109" t="s">
        <v>167</v>
      </c>
      <c r="C51" s="12">
        <v>320</v>
      </c>
      <c r="D51" s="12">
        <v>1028</v>
      </c>
      <c r="E51" s="12">
        <v>1348</v>
      </c>
      <c r="F51" s="13">
        <f t="shared" si="0"/>
        <v>0.23738872403560832</v>
      </c>
      <c r="G51" s="110">
        <v>29.753699999999998</v>
      </c>
      <c r="H51" s="13">
        <v>9.9406528189910984E-2</v>
      </c>
      <c r="I51" s="111">
        <v>0</v>
      </c>
      <c r="J51" s="111">
        <v>26</v>
      </c>
      <c r="K51" s="13">
        <v>6.1572700296735908E-2</v>
      </c>
      <c r="L51" s="13">
        <v>0.16913946587537093</v>
      </c>
      <c r="M51" s="13">
        <v>0.29376854599406527</v>
      </c>
      <c r="N51" s="110">
        <v>4.1929999999999996</v>
      </c>
      <c r="O51" s="111">
        <v>4</v>
      </c>
      <c r="P51" s="110">
        <v>3.835</v>
      </c>
      <c r="Q51" s="110">
        <v>5.34</v>
      </c>
    </row>
    <row r="52" spans="1:17" x14ac:dyDescent="0.25">
      <c r="A52" s="108">
        <v>71020430</v>
      </c>
      <c r="B52" s="109" t="s">
        <v>168</v>
      </c>
      <c r="C52" s="12">
        <v>96</v>
      </c>
      <c r="D52" s="12">
        <v>486</v>
      </c>
      <c r="E52" s="12">
        <v>582</v>
      </c>
      <c r="F52" s="13">
        <f t="shared" si="0"/>
        <v>0.16494845360824742</v>
      </c>
      <c r="G52" s="110">
        <v>30.063600000000001</v>
      </c>
      <c r="H52" s="13">
        <v>0.14261168384879724</v>
      </c>
      <c r="I52" s="111">
        <v>0</v>
      </c>
      <c r="J52" s="111">
        <v>18</v>
      </c>
      <c r="K52" s="13">
        <v>8.247422680412371E-2</v>
      </c>
      <c r="L52" s="13">
        <v>0.22680412371134021</v>
      </c>
      <c r="M52" s="13">
        <v>0.12542955326460481</v>
      </c>
      <c r="N52" s="110">
        <v>5.2789999999999999</v>
      </c>
      <c r="O52" s="111">
        <v>4</v>
      </c>
      <c r="P52" s="110">
        <v>4.29</v>
      </c>
      <c r="Q52" s="110">
        <v>10.237</v>
      </c>
    </row>
    <row r="53" spans="1:17" x14ac:dyDescent="0.25">
      <c r="A53" s="108">
        <v>71021717</v>
      </c>
      <c r="B53" s="109" t="s">
        <v>169</v>
      </c>
      <c r="C53" s="12">
        <v>170</v>
      </c>
      <c r="D53" s="12">
        <v>555</v>
      </c>
      <c r="E53" s="12">
        <v>725</v>
      </c>
      <c r="F53" s="13">
        <f t="shared" si="0"/>
        <v>0.23448275862068965</v>
      </c>
      <c r="G53" s="110">
        <v>30.253799999999998</v>
      </c>
      <c r="H53" s="13">
        <v>3.0344827586206897E-2</v>
      </c>
      <c r="I53" s="111">
        <v>0</v>
      </c>
      <c r="J53" s="111">
        <v>7</v>
      </c>
      <c r="K53" s="13">
        <v>7.7241379310344832E-2</v>
      </c>
      <c r="L53" s="13">
        <v>0.11448275862068966</v>
      </c>
      <c r="M53" s="13">
        <v>0.26758620689655171</v>
      </c>
      <c r="N53" s="110">
        <v>4.4409999999999998</v>
      </c>
      <c r="O53" s="111">
        <v>4</v>
      </c>
      <c r="P53" s="110">
        <v>3.9340000000000002</v>
      </c>
      <c r="Q53" s="110">
        <v>6.1020000000000003</v>
      </c>
    </row>
    <row r="54" spans="1:17" x14ac:dyDescent="0.25">
      <c r="A54" s="108">
        <v>71024388</v>
      </c>
      <c r="B54" s="109" t="s">
        <v>170</v>
      </c>
      <c r="C54" s="12">
        <v>426</v>
      </c>
      <c r="D54" s="12">
        <v>1713</v>
      </c>
      <c r="E54" s="12">
        <v>2139</v>
      </c>
      <c r="F54" s="13">
        <f t="shared" si="0"/>
        <v>0.19915848527349228</v>
      </c>
      <c r="G54" s="110">
        <v>30.376300000000001</v>
      </c>
      <c r="H54" s="13">
        <v>5.7035998129967277E-2</v>
      </c>
      <c r="I54" s="111">
        <v>0</v>
      </c>
      <c r="J54" s="111">
        <v>32</v>
      </c>
      <c r="K54" s="13">
        <v>5.1425899953249185E-2</v>
      </c>
      <c r="L54" s="13">
        <v>0.11968209443665265</v>
      </c>
      <c r="M54" s="13">
        <v>0.332398316970547</v>
      </c>
      <c r="N54" s="110">
        <v>4.7539999999999996</v>
      </c>
      <c r="O54" s="111">
        <v>4</v>
      </c>
      <c r="P54" s="110">
        <v>4.5419999999999998</v>
      </c>
      <c r="Q54" s="110">
        <v>5.6079999999999997</v>
      </c>
    </row>
    <row r="55" spans="1:17" x14ac:dyDescent="0.25">
      <c r="A55" s="108">
        <v>71024685</v>
      </c>
      <c r="B55" s="109" t="s">
        <v>171</v>
      </c>
      <c r="C55" s="12">
        <v>150</v>
      </c>
      <c r="D55" s="12">
        <v>522</v>
      </c>
      <c r="E55" s="12">
        <v>672</v>
      </c>
      <c r="F55" s="13">
        <f t="shared" si="0"/>
        <v>0.22321428571428573</v>
      </c>
      <c r="G55" s="110">
        <v>28.913699999999999</v>
      </c>
      <c r="H55" s="13">
        <v>0.12351190476190477</v>
      </c>
      <c r="I55" s="111">
        <v>0</v>
      </c>
      <c r="J55" s="111">
        <v>12</v>
      </c>
      <c r="K55" s="13">
        <v>8.9285714285714288E-2</v>
      </c>
      <c r="L55" s="13">
        <v>0.21875</v>
      </c>
      <c r="M55" s="13">
        <v>0.12053571428571429</v>
      </c>
      <c r="N55" s="110">
        <v>6.3140000000000001</v>
      </c>
      <c r="O55" s="111">
        <v>3</v>
      </c>
      <c r="P55" s="110">
        <v>5.4420000000000002</v>
      </c>
      <c r="Q55" s="110">
        <v>9.3780000000000001</v>
      </c>
    </row>
    <row r="56" spans="1:17" x14ac:dyDescent="0.25">
      <c r="A56" s="108">
        <v>71024784</v>
      </c>
      <c r="B56" s="109" t="s">
        <v>66</v>
      </c>
      <c r="C56" s="12">
        <v>129</v>
      </c>
      <c r="D56" s="12">
        <v>489</v>
      </c>
      <c r="E56" s="12">
        <v>618</v>
      </c>
      <c r="F56" s="13">
        <f t="shared" si="0"/>
        <v>0.20873786407766989</v>
      </c>
      <c r="G56" s="110">
        <v>28.216799999999999</v>
      </c>
      <c r="H56" s="13">
        <v>0.19579288025889968</v>
      </c>
      <c r="I56" s="111">
        <v>2</v>
      </c>
      <c r="J56" s="111">
        <v>7</v>
      </c>
      <c r="K56" s="13">
        <v>5.6634304207119741E-2</v>
      </c>
      <c r="L56" s="13">
        <v>0.2459546925566343</v>
      </c>
      <c r="M56" s="13">
        <v>0.28155339805825241</v>
      </c>
      <c r="N56" s="110">
        <v>5.5960000000000001</v>
      </c>
      <c r="O56" s="111">
        <v>5</v>
      </c>
      <c r="P56" s="110">
        <v>5.1980000000000004</v>
      </c>
      <c r="Q56" s="110">
        <v>7.1020000000000003</v>
      </c>
    </row>
    <row r="57" spans="1:17" x14ac:dyDescent="0.25">
      <c r="A57" s="108">
        <v>71024982</v>
      </c>
      <c r="B57" s="109" t="s">
        <v>67</v>
      </c>
      <c r="C57" s="12">
        <v>32</v>
      </c>
      <c r="D57" s="12">
        <v>176</v>
      </c>
      <c r="E57" s="12">
        <v>208</v>
      </c>
      <c r="F57" s="13">
        <f t="shared" si="0"/>
        <v>0.15384615384615385</v>
      </c>
      <c r="G57" s="110">
        <v>28</v>
      </c>
      <c r="H57" s="13">
        <v>0.25961538461538464</v>
      </c>
      <c r="I57" s="111">
        <v>1</v>
      </c>
      <c r="J57" s="111">
        <v>3</v>
      </c>
      <c r="K57" s="13">
        <v>5.7692307692307696E-2</v>
      </c>
      <c r="L57" s="13">
        <v>0.3125</v>
      </c>
      <c r="M57" s="13">
        <v>0.3125</v>
      </c>
      <c r="N57" s="110">
        <v>5.5369999999999999</v>
      </c>
      <c r="O57" s="111">
        <v>5</v>
      </c>
      <c r="P57" s="110">
        <v>5.2809999999999997</v>
      </c>
      <c r="Q57" s="110">
        <v>6.9059999999999997</v>
      </c>
    </row>
    <row r="58" spans="1:17" x14ac:dyDescent="0.25">
      <c r="A58" s="108">
        <v>71025477</v>
      </c>
      <c r="B58" s="109" t="s">
        <v>68</v>
      </c>
      <c r="C58" s="12">
        <v>187</v>
      </c>
      <c r="D58" s="12">
        <v>637</v>
      </c>
      <c r="E58" s="12">
        <v>824</v>
      </c>
      <c r="F58" s="13">
        <f t="shared" si="0"/>
        <v>0.22694174757281554</v>
      </c>
      <c r="G58" s="110">
        <v>29.3337</v>
      </c>
      <c r="H58" s="13">
        <v>0.2354368932038835</v>
      </c>
      <c r="I58" s="111">
        <v>0</v>
      </c>
      <c r="J58" s="111">
        <v>18</v>
      </c>
      <c r="K58" s="13">
        <v>0.10922330097087378</v>
      </c>
      <c r="L58" s="13">
        <v>0.33495145631067963</v>
      </c>
      <c r="M58" s="13">
        <v>0.28883495145631066</v>
      </c>
      <c r="N58" s="110">
        <v>4.6219999999999999</v>
      </c>
      <c r="O58" s="111">
        <v>4</v>
      </c>
      <c r="P58" s="110">
        <v>4.0819999999999999</v>
      </c>
      <c r="Q58" s="110">
        <v>6.6059999999999999</v>
      </c>
    </row>
    <row r="59" spans="1:17" x14ac:dyDescent="0.25">
      <c r="A59" s="108">
        <v>71025774</v>
      </c>
      <c r="B59" s="109" t="s">
        <v>172</v>
      </c>
      <c r="C59" s="12">
        <v>50</v>
      </c>
      <c r="D59" s="12">
        <v>203</v>
      </c>
      <c r="E59" s="12">
        <v>253</v>
      </c>
      <c r="F59" s="13">
        <f t="shared" si="0"/>
        <v>0.19762845849802371</v>
      </c>
      <c r="G59" s="110">
        <v>30.241099999999999</v>
      </c>
      <c r="H59" s="13">
        <v>8.6956521739130432E-2</v>
      </c>
      <c r="I59" s="111">
        <v>0</v>
      </c>
      <c r="J59" s="111">
        <v>4</v>
      </c>
      <c r="K59" s="13">
        <v>9.4861660079051377E-2</v>
      </c>
      <c r="L59" s="13">
        <v>0.19762845849802371</v>
      </c>
      <c r="M59" s="13">
        <v>0.20158102766798419</v>
      </c>
      <c r="N59" s="110">
        <v>4.851</v>
      </c>
      <c r="O59" s="111">
        <v>4</v>
      </c>
      <c r="P59" s="110">
        <v>4.2850000000000001</v>
      </c>
      <c r="Q59" s="110">
        <v>7.1630000000000003</v>
      </c>
    </row>
    <row r="60" spans="1:17" x14ac:dyDescent="0.25">
      <c r="A60" s="108">
        <v>71026467</v>
      </c>
      <c r="B60" s="109" t="s">
        <v>173</v>
      </c>
      <c r="C60" s="12">
        <v>117</v>
      </c>
      <c r="D60" s="12">
        <v>455</v>
      </c>
      <c r="E60" s="12">
        <v>572</v>
      </c>
      <c r="F60" s="13">
        <f t="shared" si="0"/>
        <v>0.20454545454545456</v>
      </c>
      <c r="G60" s="110">
        <v>28.340900000000001</v>
      </c>
      <c r="H60" s="13">
        <v>0.19055944055944055</v>
      </c>
      <c r="I60" s="111">
        <v>0</v>
      </c>
      <c r="J60" s="111">
        <v>10</v>
      </c>
      <c r="K60" s="13">
        <v>7.6923076923076927E-2</v>
      </c>
      <c r="L60" s="13">
        <v>0.27272727272727271</v>
      </c>
      <c r="M60" s="13">
        <v>0.31993006993006995</v>
      </c>
      <c r="N60" s="110">
        <v>5.048</v>
      </c>
      <c r="O60" s="111">
        <v>5</v>
      </c>
      <c r="P60" s="110">
        <v>4.9050000000000002</v>
      </c>
      <c r="Q60" s="110">
        <v>5.5979999999999999</v>
      </c>
    </row>
    <row r="61" spans="1:17" x14ac:dyDescent="0.25">
      <c r="A61" s="108">
        <v>71026566</v>
      </c>
      <c r="B61" s="109" t="s">
        <v>174</v>
      </c>
      <c r="C61" s="12">
        <v>152</v>
      </c>
      <c r="D61" s="12">
        <v>644</v>
      </c>
      <c r="E61" s="12">
        <v>796</v>
      </c>
      <c r="F61" s="13">
        <f t="shared" si="0"/>
        <v>0.19095477386934673</v>
      </c>
      <c r="G61" s="110">
        <v>29.032699999999998</v>
      </c>
      <c r="H61" s="13">
        <v>8.5427135678391955E-2</v>
      </c>
      <c r="I61" s="111">
        <v>1</v>
      </c>
      <c r="J61" s="111">
        <v>10</v>
      </c>
      <c r="K61" s="13">
        <v>5.1507537688442212E-2</v>
      </c>
      <c r="L61" s="13">
        <v>0.14447236180904521</v>
      </c>
      <c r="M61" s="13">
        <v>0.21231155778894473</v>
      </c>
      <c r="N61" s="110">
        <v>4.4729999999999999</v>
      </c>
      <c r="O61" s="111">
        <v>4</v>
      </c>
      <c r="P61" s="110">
        <v>4.1219999999999999</v>
      </c>
      <c r="Q61" s="110">
        <v>6.0069999999999997</v>
      </c>
    </row>
    <row r="62" spans="1:17" x14ac:dyDescent="0.25">
      <c r="A62" s="108">
        <v>71026665</v>
      </c>
      <c r="B62" s="109" t="s">
        <v>175</v>
      </c>
      <c r="C62" s="12">
        <v>286</v>
      </c>
      <c r="D62" s="12">
        <v>817</v>
      </c>
      <c r="E62" s="12">
        <v>1103</v>
      </c>
      <c r="F62" s="13">
        <f t="shared" si="0"/>
        <v>0.25929283771532186</v>
      </c>
      <c r="G62" s="110">
        <v>29.834099999999999</v>
      </c>
      <c r="H62" s="13">
        <v>0.16409791477787852</v>
      </c>
      <c r="I62" s="111">
        <v>0</v>
      </c>
      <c r="J62" s="111">
        <v>20</v>
      </c>
      <c r="K62" s="13">
        <v>8.975521305530372E-2</v>
      </c>
      <c r="L62" s="13">
        <v>0.24478694469628287</v>
      </c>
      <c r="M62" s="13">
        <v>0.33998186763372618</v>
      </c>
      <c r="N62" s="110">
        <v>4.9909999999999997</v>
      </c>
      <c r="O62" s="111">
        <v>5</v>
      </c>
      <c r="P62" s="110">
        <v>4.7110000000000003</v>
      </c>
      <c r="Q62" s="110">
        <v>5.8040000000000003</v>
      </c>
    </row>
    <row r="63" spans="1:17" x14ac:dyDescent="0.25">
      <c r="A63" s="108">
        <v>71029041</v>
      </c>
      <c r="B63" s="109" t="s">
        <v>73</v>
      </c>
      <c r="C63" s="12">
        <v>458</v>
      </c>
      <c r="D63" s="12">
        <v>2110</v>
      </c>
      <c r="E63" s="12">
        <v>2568</v>
      </c>
      <c r="F63" s="13">
        <f t="shared" si="0"/>
        <v>0.17834890965732086</v>
      </c>
      <c r="G63" s="110">
        <v>30.096599999999999</v>
      </c>
      <c r="H63" s="13">
        <v>9.4626168224299062E-2</v>
      </c>
      <c r="I63" s="111">
        <v>1</v>
      </c>
      <c r="J63" s="111">
        <v>38</v>
      </c>
      <c r="K63" s="13">
        <v>5.2959501557632398E-2</v>
      </c>
      <c r="L63" s="13">
        <v>0.15459501557632399</v>
      </c>
      <c r="M63" s="13">
        <v>6.191588785046729E-2</v>
      </c>
      <c r="N63" s="110">
        <v>4.3689999999999998</v>
      </c>
      <c r="O63" s="111">
        <v>4</v>
      </c>
      <c r="P63" s="110">
        <v>3.984</v>
      </c>
      <c r="Q63" s="110">
        <v>6.1429999999999998</v>
      </c>
    </row>
    <row r="64" spans="1:17" x14ac:dyDescent="0.25">
      <c r="A64" s="108">
        <v>71030031</v>
      </c>
      <c r="B64" s="109" t="s">
        <v>176</v>
      </c>
      <c r="C64" s="12">
        <v>206</v>
      </c>
      <c r="D64" s="12">
        <v>506</v>
      </c>
      <c r="E64" s="12">
        <v>712</v>
      </c>
      <c r="F64" s="13">
        <f t="shared" si="0"/>
        <v>0.2893258426966292</v>
      </c>
      <c r="G64" s="110">
        <v>30.474699999999999</v>
      </c>
      <c r="H64" s="13">
        <v>0.12219101123595505</v>
      </c>
      <c r="I64" s="111">
        <v>0</v>
      </c>
      <c r="J64" s="111">
        <v>14</v>
      </c>
      <c r="K64" s="13">
        <v>8.2865168539325837E-2</v>
      </c>
      <c r="L64" s="13">
        <v>0.2050561797752809</v>
      </c>
      <c r="M64" s="13">
        <v>0.30337078651685395</v>
      </c>
      <c r="N64" s="110">
        <v>6.0190000000000001</v>
      </c>
      <c r="O64" s="111">
        <v>5</v>
      </c>
      <c r="P64" s="110">
        <v>4.6420000000000003</v>
      </c>
      <c r="Q64" s="110">
        <v>9.4540000000000006</v>
      </c>
    </row>
    <row r="65" spans="1:17" x14ac:dyDescent="0.25">
      <c r="A65" s="108">
        <v>71030823</v>
      </c>
      <c r="B65" s="109" t="s">
        <v>177</v>
      </c>
      <c r="C65" s="12">
        <v>129</v>
      </c>
      <c r="D65" s="12">
        <v>610</v>
      </c>
      <c r="E65" s="12">
        <v>739</v>
      </c>
      <c r="F65" s="13">
        <f t="shared" si="0"/>
        <v>0.17456021650879566</v>
      </c>
      <c r="G65" s="110">
        <v>29.761800000000001</v>
      </c>
      <c r="H65" s="13">
        <v>3.3829499323410013E-2</v>
      </c>
      <c r="I65" s="111">
        <v>1</v>
      </c>
      <c r="J65" s="111">
        <v>2</v>
      </c>
      <c r="K65" s="13">
        <v>7.307171853856563E-2</v>
      </c>
      <c r="L65" s="13">
        <v>0.10419485791610285</v>
      </c>
      <c r="M65" s="13">
        <v>0.24357239512855211</v>
      </c>
      <c r="N65" s="110">
        <v>4.6440000000000001</v>
      </c>
      <c r="O65" s="111">
        <v>4</v>
      </c>
      <c r="P65" s="110">
        <v>4.1900000000000004</v>
      </c>
      <c r="Q65" s="110">
        <v>6.7869999999999999</v>
      </c>
    </row>
    <row r="66" spans="1:17" x14ac:dyDescent="0.25">
      <c r="A66" s="108">
        <v>71031021</v>
      </c>
      <c r="B66" s="109" t="s">
        <v>178</v>
      </c>
      <c r="C66" s="12">
        <v>68</v>
      </c>
      <c r="D66" s="12">
        <v>311</v>
      </c>
      <c r="E66" s="12">
        <v>379</v>
      </c>
      <c r="F66" s="13">
        <f t="shared" si="0"/>
        <v>0.17941952506596306</v>
      </c>
      <c r="G66" s="110">
        <v>29.414200000000001</v>
      </c>
      <c r="H66" s="13">
        <v>6.3324538258575203E-2</v>
      </c>
      <c r="I66" s="111">
        <v>0</v>
      </c>
      <c r="J66" s="111">
        <v>5</v>
      </c>
      <c r="K66" s="13">
        <v>4.4854881266490766E-2</v>
      </c>
      <c r="L66" s="13">
        <v>0.11345646437994723</v>
      </c>
      <c r="M66" s="13">
        <v>0.36147757255936674</v>
      </c>
      <c r="N66" s="110">
        <v>4.7309999999999999</v>
      </c>
      <c r="O66" s="111">
        <v>5</v>
      </c>
      <c r="P66" s="110">
        <v>4.3860000000000001</v>
      </c>
      <c r="Q66" s="110">
        <v>6.2939999999999996</v>
      </c>
    </row>
    <row r="67" spans="1:17" x14ac:dyDescent="0.25">
      <c r="A67" s="108">
        <v>71031417</v>
      </c>
      <c r="B67" s="109" t="s">
        <v>77</v>
      </c>
      <c r="C67" s="12">
        <v>70</v>
      </c>
      <c r="D67" s="12">
        <v>331</v>
      </c>
      <c r="E67" s="12">
        <v>401</v>
      </c>
      <c r="F67" s="13">
        <f t="shared" si="0"/>
        <v>0.1745635910224439</v>
      </c>
      <c r="G67" s="110">
        <v>28.887799999999999</v>
      </c>
      <c r="H67" s="13">
        <v>0.12718204488778054</v>
      </c>
      <c r="I67" s="111">
        <v>0</v>
      </c>
      <c r="J67" s="111">
        <v>6</v>
      </c>
      <c r="K67" s="13">
        <v>5.7356608478802994E-2</v>
      </c>
      <c r="L67" s="13">
        <v>0.18952618453865336</v>
      </c>
      <c r="M67" s="13">
        <v>6.9825436408977551E-2</v>
      </c>
      <c r="N67" s="110">
        <v>5.0419999999999998</v>
      </c>
      <c r="O67" s="111">
        <v>5</v>
      </c>
      <c r="P67" s="110">
        <v>4.6219999999999999</v>
      </c>
      <c r="Q67" s="110">
        <v>7.1529999999999996</v>
      </c>
    </row>
    <row r="68" spans="1:17" x14ac:dyDescent="0.25">
      <c r="A68" s="108">
        <v>71032209</v>
      </c>
      <c r="B68" s="109" t="s">
        <v>179</v>
      </c>
      <c r="C68" s="12">
        <v>549</v>
      </c>
      <c r="D68" s="12">
        <v>1569</v>
      </c>
      <c r="E68" s="12">
        <v>2118</v>
      </c>
      <c r="F68" s="13">
        <f t="shared" ref="F68:F103" si="1">C68/E68</f>
        <v>0.25920679886685555</v>
      </c>
      <c r="G68" s="110">
        <v>30.806899999999999</v>
      </c>
      <c r="H68" s="13">
        <v>7.9320113314447591E-2</v>
      </c>
      <c r="I68" s="111">
        <v>0</v>
      </c>
      <c r="J68" s="111">
        <v>43</v>
      </c>
      <c r="K68" s="13">
        <v>9.1595845136921622E-2</v>
      </c>
      <c r="L68" s="13">
        <v>0.17847025495750707</v>
      </c>
      <c r="M68" s="13">
        <v>0.30217186024551462</v>
      </c>
      <c r="N68" s="110">
        <v>6.66</v>
      </c>
      <c r="O68" s="111">
        <v>5</v>
      </c>
      <c r="P68" s="110">
        <v>5.6360000000000001</v>
      </c>
      <c r="Q68" s="110">
        <v>9.6069999999999993</v>
      </c>
    </row>
    <row r="69" spans="1:17" x14ac:dyDescent="0.25">
      <c r="A69" s="108">
        <v>71032506</v>
      </c>
      <c r="B69" s="109" t="s">
        <v>180</v>
      </c>
      <c r="C69" s="12">
        <v>116</v>
      </c>
      <c r="D69" s="12">
        <v>460</v>
      </c>
      <c r="E69" s="12">
        <v>577</v>
      </c>
      <c r="F69" s="13">
        <f t="shared" si="1"/>
        <v>0.20103986135181975</v>
      </c>
      <c r="G69" s="110">
        <v>29.246099999999998</v>
      </c>
      <c r="H69" s="13">
        <v>0.17850953206239167</v>
      </c>
      <c r="I69" s="111">
        <v>1</v>
      </c>
      <c r="J69" s="111">
        <v>15</v>
      </c>
      <c r="K69" s="13">
        <v>0.12305025996533796</v>
      </c>
      <c r="L69" s="13">
        <v>0.29809358752166376</v>
      </c>
      <c r="M69" s="13">
        <v>0.23743500866551126</v>
      </c>
      <c r="N69" s="110">
        <v>5.9409999999999998</v>
      </c>
      <c r="O69" s="111">
        <v>5</v>
      </c>
      <c r="P69" s="110">
        <v>5.7960000000000003</v>
      </c>
      <c r="Q69" s="110">
        <v>6.5339999999999998</v>
      </c>
    </row>
    <row r="70" spans="1:17" x14ac:dyDescent="0.25">
      <c r="A70" s="108">
        <v>71033296</v>
      </c>
      <c r="B70" s="109" t="s">
        <v>181</v>
      </c>
      <c r="C70" s="12">
        <v>663</v>
      </c>
      <c r="D70" s="12">
        <v>2812</v>
      </c>
      <c r="E70" s="12">
        <v>3475</v>
      </c>
      <c r="F70" s="13">
        <f t="shared" si="1"/>
        <v>0.19079136690647483</v>
      </c>
      <c r="G70" s="110">
        <v>32.281199999999998</v>
      </c>
      <c r="H70" s="13">
        <v>3.6258992805755397E-2</v>
      </c>
      <c r="I70" s="111">
        <v>0</v>
      </c>
      <c r="J70" s="111">
        <v>161</v>
      </c>
      <c r="K70" s="13">
        <v>9.4100719424460438E-2</v>
      </c>
      <c r="L70" s="13">
        <v>0.16460431654676258</v>
      </c>
      <c r="M70" s="13">
        <v>0.37093525179856113</v>
      </c>
      <c r="N70" s="110">
        <v>5.1079999999999997</v>
      </c>
      <c r="O70" s="111">
        <v>4</v>
      </c>
      <c r="P70" s="110">
        <v>4.5289999999999999</v>
      </c>
      <c r="Q70" s="110">
        <v>7.593</v>
      </c>
    </row>
    <row r="71" spans="1:17" x14ac:dyDescent="0.25">
      <c r="A71" s="108">
        <v>71034682</v>
      </c>
      <c r="B71" s="109" t="s">
        <v>81</v>
      </c>
      <c r="C71" s="12">
        <v>52</v>
      </c>
      <c r="D71" s="12">
        <v>299</v>
      </c>
      <c r="E71" s="12">
        <v>351</v>
      </c>
      <c r="F71" s="13">
        <f t="shared" si="1"/>
        <v>0.14814814814814814</v>
      </c>
      <c r="G71" s="110">
        <v>29.786300000000001</v>
      </c>
      <c r="H71" s="13">
        <v>0.12250712250712251</v>
      </c>
      <c r="I71" s="111">
        <v>0</v>
      </c>
      <c r="J71" s="111">
        <v>6</v>
      </c>
      <c r="K71" s="13">
        <v>0.11965811965811966</v>
      </c>
      <c r="L71" s="13">
        <v>0.24216524216524216</v>
      </c>
      <c r="M71" s="13">
        <v>0.30199430199430199</v>
      </c>
      <c r="N71" s="110">
        <v>5.4749999999999996</v>
      </c>
      <c r="O71" s="111">
        <v>5</v>
      </c>
      <c r="P71" s="110">
        <v>5.2409999999999997</v>
      </c>
      <c r="Q71" s="110">
        <v>6.8959999999999999</v>
      </c>
    </row>
    <row r="72" spans="1:17" x14ac:dyDescent="0.25">
      <c r="A72" s="108">
        <v>71037157</v>
      </c>
      <c r="B72" s="109" t="s">
        <v>182</v>
      </c>
      <c r="C72" s="12">
        <v>401</v>
      </c>
      <c r="D72" s="12">
        <v>1566</v>
      </c>
      <c r="E72" s="12">
        <v>1967</v>
      </c>
      <c r="F72" s="13">
        <f t="shared" si="1"/>
        <v>0.20386375190645653</v>
      </c>
      <c r="G72" s="110">
        <v>29.594799999999999</v>
      </c>
      <c r="H72" s="13">
        <v>9.4560244026436202E-2</v>
      </c>
      <c r="I72" s="111">
        <v>0</v>
      </c>
      <c r="J72" s="111">
        <v>38</v>
      </c>
      <c r="K72" s="13">
        <v>5.9481443823080835E-2</v>
      </c>
      <c r="L72" s="13">
        <v>0.15810879511947126</v>
      </c>
      <c r="M72" s="13">
        <v>0.37315709201830199</v>
      </c>
      <c r="N72" s="110">
        <v>5.0510000000000002</v>
      </c>
      <c r="O72" s="111">
        <v>4</v>
      </c>
      <c r="P72" s="110">
        <v>4.548</v>
      </c>
      <c r="Q72" s="110">
        <v>7.0609999999999999</v>
      </c>
    </row>
    <row r="73" spans="1:17" x14ac:dyDescent="0.25">
      <c r="A73" s="108">
        <v>71037850</v>
      </c>
      <c r="B73" s="109" t="s">
        <v>83</v>
      </c>
      <c r="C73" s="12">
        <v>115</v>
      </c>
      <c r="D73" s="12">
        <v>374</v>
      </c>
      <c r="E73" s="12">
        <v>489</v>
      </c>
      <c r="F73" s="13">
        <f t="shared" si="1"/>
        <v>0.23517382413087934</v>
      </c>
      <c r="G73" s="110">
        <v>28.656400000000001</v>
      </c>
      <c r="H73" s="13">
        <v>4.9079754601226995E-2</v>
      </c>
      <c r="I73" s="111">
        <v>0</v>
      </c>
      <c r="J73" s="111">
        <v>7</v>
      </c>
      <c r="K73" s="13">
        <v>8.9979550102249492E-2</v>
      </c>
      <c r="L73" s="13">
        <v>0.1411042944785276</v>
      </c>
      <c r="M73" s="13">
        <v>0.32310838445807771</v>
      </c>
      <c r="N73" s="110">
        <v>5.2370000000000001</v>
      </c>
      <c r="O73" s="111">
        <v>5</v>
      </c>
      <c r="P73" s="110">
        <v>4.8570000000000002</v>
      </c>
      <c r="Q73" s="110">
        <v>6.4729999999999999</v>
      </c>
    </row>
    <row r="74" spans="1:17" x14ac:dyDescent="0.25">
      <c r="A74" s="108">
        <v>71039236</v>
      </c>
      <c r="B74" s="109" t="s">
        <v>183</v>
      </c>
      <c r="C74" s="12">
        <v>45</v>
      </c>
      <c r="D74" s="12">
        <v>309</v>
      </c>
      <c r="E74" s="12">
        <v>354</v>
      </c>
      <c r="F74" s="13">
        <f t="shared" si="1"/>
        <v>0.1271186440677966</v>
      </c>
      <c r="G74" s="110">
        <v>29.717500000000001</v>
      </c>
      <c r="H74" s="13">
        <v>7.3446327683615822E-2</v>
      </c>
      <c r="I74" s="111">
        <v>0</v>
      </c>
      <c r="J74" s="111">
        <v>12</v>
      </c>
      <c r="K74" s="13">
        <v>3.954802259887006E-2</v>
      </c>
      <c r="L74" s="13">
        <v>0.14124293785310735</v>
      </c>
      <c r="M74" s="13">
        <v>0.22598870056497175</v>
      </c>
      <c r="N74" s="110">
        <v>5.431</v>
      </c>
      <c r="O74" s="111">
        <v>5</v>
      </c>
      <c r="P74" s="110">
        <v>5.01</v>
      </c>
      <c r="Q74" s="110">
        <v>8.3490000000000002</v>
      </c>
    </row>
    <row r="75" spans="1:17" x14ac:dyDescent="0.25">
      <c r="A75" s="108">
        <v>71039533</v>
      </c>
      <c r="B75" s="109" t="s">
        <v>184</v>
      </c>
      <c r="C75" s="12">
        <v>115</v>
      </c>
      <c r="D75" s="12">
        <v>394</v>
      </c>
      <c r="E75" s="12">
        <v>509</v>
      </c>
      <c r="F75" s="13">
        <f t="shared" si="1"/>
        <v>0.22593320235756384</v>
      </c>
      <c r="G75" s="110">
        <v>29.131599999999999</v>
      </c>
      <c r="H75" s="13">
        <v>5.304518664047151E-2</v>
      </c>
      <c r="I75" s="111">
        <v>0</v>
      </c>
      <c r="J75" s="111">
        <v>7</v>
      </c>
      <c r="K75" s="13">
        <v>5.304518664047151E-2</v>
      </c>
      <c r="L75" s="13">
        <v>0.11787819253438114</v>
      </c>
      <c r="M75" s="13">
        <v>0.46365422396856582</v>
      </c>
      <c r="N75" s="110">
        <v>5.2389999999999999</v>
      </c>
      <c r="O75" s="111">
        <v>4</v>
      </c>
      <c r="P75" s="110">
        <v>5.077</v>
      </c>
      <c r="Q75" s="110">
        <v>5.8</v>
      </c>
    </row>
    <row r="76" spans="1:17" x14ac:dyDescent="0.25">
      <c r="A76" s="108">
        <v>71039632</v>
      </c>
      <c r="B76" s="109" t="s">
        <v>185</v>
      </c>
      <c r="C76" s="12">
        <v>428</v>
      </c>
      <c r="D76" s="12">
        <v>1551</v>
      </c>
      <c r="E76" s="12">
        <v>1979</v>
      </c>
      <c r="F76" s="13">
        <f t="shared" si="1"/>
        <v>0.21627084386053563</v>
      </c>
      <c r="G76" s="110">
        <v>29.451699999999999</v>
      </c>
      <c r="H76" s="13">
        <v>8.4891359272359773E-2</v>
      </c>
      <c r="I76" s="111">
        <v>1</v>
      </c>
      <c r="J76" s="111">
        <v>23</v>
      </c>
      <c r="K76" s="13">
        <v>5.6088933804951994E-2</v>
      </c>
      <c r="L76" s="13">
        <v>0.14047498736735725</v>
      </c>
      <c r="M76" s="13">
        <v>0.2961091460333502</v>
      </c>
      <c r="N76" s="110">
        <v>5.149</v>
      </c>
      <c r="O76" s="111">
        <v>5</v>
      </c>
      <c r="P76" s="110">
        <v>4.6909999999999998</v>
      </c>
      <c r="Q76" s="110">
        <v>6.8159999999999998</v>
      </c>
    </row>
    <row r="77" spans="1:17" x14ac:dyDescent="0.25">
      <c r="A77" s="108">
        <v>71039731</v>
      </c>
      <c r="B77" s="109" t="s">
        <v>186</v>
      </c>
      <c r="C77" s="12">
        <v>180</v>
      </c>
      <c r="D77" s="12">
        <v>516</v>
      </c>
      <c r="E77" s="12">
        <v>696</v>
      </c>
      <c r="F77" s="13">
        <f t="shared" si="1"/>
        <v>0.25862068965517243</v>
      </c>
      <c r="G77" s="110">
        <v>29.439699999999998</v>
      </c>
      <c r="H77" s="13">
        <v>5.3160919540229883E-2</v>
      </c>
      <c r="I77" s="111">
        <v>0</v>
      </c>
      <c r="J77" s="111">
        <v>13</v>
      </c>
      <c r="K77" s="13">
        <v>6.0344827586206899E-2</v>
      </c>
      <c r="L77" s="13">
        <v>0.1235632183908046</v>
      </c>
      <c r="M77" s="13">
        <v>9.3390804597701146E-2</v>
      </c>
      <c r="N77" s="110">
        <v>5.1909999999999998</v>
      </c>
      <c r="O77" s="111">
        <v>5</v>
      </c>
      <c r="P77" s="110">
        <v>4.907</v>
      </c>
      <c r="Q77" s="110">
        <v>6.0060000000000002</v>
      </c>
    </row>
    <row r="78" spans="1:17" x14ac:dyDescent="0.25">
      <c r="A78" s="108">
        <v>71040325</v>
      </c>
      <c r="B78" s="109" t="s">
        <v>187</v>
      </c>
      <c r="C78" s="12">
        <v>427</v>
      </c>
      <c r="D78" s="12">
        <v>1121</v>
      </c>
      <c r="E78" s="12">
        <v>1548</v>
      </c>
      <c r="F78" s="13">
        <f t="shared" si="1"/>
        <v>0.27583979328165376</v>
      </c>
      <c r="G78" s="110">
        <v>31.514900000000001</v>
      </c>
      <c r="H78" s="13">
        <v>0.15568475452196381</v>
      </c>
      <c r="I78" s="111">
        <v>0</v>
      </c>
      <c r="J78" s="111">
        <v>63</v>
      </c>
      <c r="K78" s="13">
        <v>0.12209302325581395</v>
      </c>
      <c r="L78" s="13">
        <v>0.28229974160206717</v>
      </c>
      <c r="M78" s="13">
        <v>0.53811369509043927</v>
      </c>
      <c r="N78" s="110">
        <v>6.1280000000000001</v>
      </c>
      <c r="O78" s="111">
        <v>5</v>
      </c>
      <c r="P78" s="110">
        <v>4.7229999999999999</v>
      </c>
      <c r="Q78" s="110">
        <v>9.6820000000000004</v>
      </c>
    </row>
    <row r="79" spans="1:17" x14ac:dyDescent="0.25">
      <c r="A79" s="108">
        <v>71040622</v>
      </c>
      <c r="B79" s="109" t="s">
        <v>188</v>
      </c>
      <c r="C79" s="12">
        <v>311</v>
      </c>
      <c r="D79" s="12">
        <v>1571</v>
      </c>
      <c r="E79" s="12">
        <v>1882</v>
      </c>
      <c r="F79" s="13">
        <f t="shared" si="1"/>
        <v>0.16524973432518597</v>
      </c>
      <c r="G79" s="110">
        <v>30.646100000000001</v>
      </c>
      <c r="H79" s="13">
        <v>0.27098831030818277</v>
      </c>
      <c r="I79" s="111">
        <v>0</v>
      </c>
      <c r="J79" s="111">
        <v>77</v>
      </c>
      <c r="K79" s="13">
        <v>7.7577045696068006E-2</v>
      </c>
      <c r="L79" s="13">
        <v>0.3528161530286929</v>
      </c>
      <c r="M79" s="13">
        <v>0.11902231668437832</v>
      </c>
      <c r="N79" s="110">
        <v>5.3</v>
      </c>
      <c r="O79" s="111">
        <v>4</v>
      </c>
      <c r="P79" s="110">
        <v>4.4770000000000003</v>
      </c>
      <c r="Q79" s="110">
        <v>9.4610000000000003</v>
      </c>
    </row>
    <row r="80" spans="1:17" x14ac:dyDescent="0.25">
      <c r="A80" s="108">
        <v>71040919</v>
      </c>
      <c r="B80" s="109" t="s">
        <v>189</v>
      </c>
      <c r="C80" s="12">
        <v>149</v>
      </c>
      <c r="D80" s="12">
        <v>363</v>
      </c>
      <c r="E80" s="12">
        <v>512</v>
      </c>
      <c r="F80" s="13">
        <f t="shared" si="1"/>
        <v>0.291015625</v>
      </c>
      <c r="G80" s="110">
        <v>28.1172</v>
      </c>
      <c r="H80" s="13">
        <v>0.28515625</v>
      </c>
      <c r="I80" s="111">
        <v>0</v>
      </c>
      <c r="J80" s="111">
        <v>10</v>
      </c>
      <c r="K80" s="13">
        <v>9.5703125E-2</v>
      </c>
      <c r="L80" s="13">
        <v>0.361328125</v>
      </c>
      <c r="M80" s="13">
        <v>0.41015625</v>
      </c>
      <c r="N80" s="110">
        <v>5.7</v>
      </c>
      <c r="O80" s="111">
        <v>5</v>
      </c>
      <c r="P80" s="110">
        <v>5.2809999999999997</v>
      </c>
      <c r="Q80" s="110">
        <v>6.7279999999999998</v>
      </c>
    </row>
    <row r="81" spans="1:17" x14ac:dyDescent="0.25">
      <c r="A81" s="108">
        <v>71041018</v>
      </c>
      <c r="B81" s="109" t="s">
        <v>190</v>
      </c>
      <c r="C81" s="12">
        <v>148</v>
      </c>
      <c r="D81" s="12">
        <v>444</v>
      </c>
      <c r="E81" s="12">
        <v>592</v>
      </c>
      <c r="F81" s="13">
        <f t="shared" si="1"/>
        <v>0.25</v>
      </c>
      <c r="G81" s="110">
        <v>28.201000000000001</v>
      </c>
      <c r="H81" s="13">
        <v>0.34121621621621623</v>
      </c>
      <c r="I81" s="111">
        <v>0</v>
      </c>
      <c r="J81" s="111">
        <v>16</v>
      </c>
      <c r="K81" s="13">
        <v>6.9256756756756757E-2</v>
      </c>
      <c r="L81" s="13">
        <v>0.40709459459459457</v>
      </c>
      <c r="M81" s="13">
        <v>0.31925675675675674</v>
      </c>
      <c r="N81" s="110">
        <v>5.6340000000000003</v>
      </c>
      <c r="O81" s="111">
        <v>5</v>
      </c>
      <c r="P81" s="110">
        <v>4.6980000000000004</v>
      </c>
      <c r="Q81" s="110">
        <v>8.4550000000000001</v>
      </c>
    </row>
    <row r="82" spans="1:17" x14ac:dyDescent="0.25">
      <c r="A82" s="108">
        <v>71041216</v>
      </c>
      <c r="B82" s="109" t="s">
        <v>191</v>
      </c>
      <c r="C82" s="12">
        <v>480</v>
      </c>
      <c r="D82" s="12">
        <v>1671</v>
      </c>
      <c r="E82" s="12">
        <v>2151</v>
      </c>
      <c r="F82" s="13">
        <f t="shared" si="1"/>
        <v>0.22315202231520223</v>
      </c>
      <c r="G82" s="110">
        <v>29.7057</v>
      </c>
      <c r="H82" s="13">
        <v>0.36448163644816367</v>
      </c>
      <c r="I82" s="111">
        <v>1</v>
      </c>
      <c r="J82" s="111">
        <v>57</v>
      </c>
      <c r="K82" s="13">
        <v>0.1111111111111111</v>
      </c>
      <c r="L82" s="13">
        <v>0.45002324500232449</v>
      </c>
      <c r="M82" s="13">
        <v>0.45420734542073454</v>
      </c>
      <c r="N82" s="110">
        <v>6.8550000000000004</v>
      </c>
      <c r="O82" s="111">
        <v>5</v>
      </c>
      <c r="P82" s="110">
        <v>6.6420000000000003</v>
      </c>
      <c r="Q82" s="110">
        <v>7.641</v>
      </c>
    </row>
    <row r="83" spans="1:17" x14ac:dyDescent="0.25">
      <c r="A83" s="108">
        <v>71052597</v>
      </c>
      <c r="B83" s="109" t="s">
        <v>93</v>
      </c>
      <c r="C83" s="12">
        <v>178</v>
      </c>
      <c r="D83" s="12">
        <v>538</v>
      </c>
      <c r="E83" s="12">
        <v>716</v>
      </c>
      <c r="F83" s="13">
        <f t="shared" si="1"/>
        <v>0.24860335195530725</v>
      </c>
      <c r="G83" s="110">
        <v>29.012599999999999</v>
      </c>
      <c r="H83" s="13">
        <v>9.9162011173184364E-2</v>
      </c>
      <c r="I83" s="111">
        <v>1</v>
      </c>
      <c r="J83" s="111">
        <v>11</v>
      </c>
      <c r="K83" s="13">
        <v>6.0055865921787709E-2</v>
      </c>
      <c r="L83" s="13">
        <v>0.16340782122905029</v>
      </c>
      <c r="M83" s="13">
        <v>0.33519553072625696</v>
      </c>
      <c r="N83" s="110">
        <v>6.3369999999999997</v>
      </c>
      <c r="O83" s="111">
        <v>5</v>
      </c>
      <c r="P83" s="110">
        <v>6.2709999999999999</v>
      </c>
      <c r="Q83" s="110">
        <v>6.5389999999999997</v>
      </c>
    </row>
    <row r="84" spans="1:17" x14ac:dyDescent="0.25">
      <c r="A84" s="108">
        <v>71053488</v>
      </c>
      <c r="B84" s="109" t="s">
        <v>192</v>
      </c>
      <c r="C84" s="12">
        <v>202</v>
      </c>
      <c r="D84" s="12">
        <v>992</v>
      </c>
      <c r="E84" s="12">
        <v>1194</v>
      </c>
      <c r="F84" s="13">
        <f t="shared" si="1"/>
        <v>0.16917922948073702</v>
      </c>
      <c r="G84" s="110">
        <v>29.391100000000002</v>
      </c>
      <c r="H84" s="13">
        <v>0.14489112227805695</v>
      </c>
      <c r="I84" s="111">
        <v>0</v>
      </c>
      <c r="J84" s="111">
        <v>22</v>
      </c>
      <c r="K84" s="13">
        <v>7.5376884422110546E-2</v>
      </c>
      <c r="L84" s="13">
        <v>0.22445561139028475</v>
      </c>
      <c r="M84" s="13">
        <v>0.40452261306532661</v>
      </c>
      <c r="N84" s="110">
        <v>5.8769999999999998</v>
      </c>
      <c r="O84" s="111">
        <v>5</v>
      </c>
      <c r="P84" s="110">
        <v>5.4370000000000003</v>
      </c>
      <c r="Q84" s="110">
        <v>8.0709999999999997</v>
      </c>
    </row>
    <row r="85" spans="1:17" x14ac:dyDescent="0.25">
      <c r="A85" s="108">
        <v>71053686</v>
      </c>
      <c r="B85" s="109" t="s">
        <v>193</v>
      </c>
      <c r="C85" s="12">
        <v>132</v>
      </c>
      <c r="D85" s="12">
        <v>543</v>
      </c>
      <c r="E85" s="12">
        <v>675</v>
      </c>
      <c r="F85" s="13">
        <f t="shared" si="1"/>
        <v>0.19555555555555557</v>
      </c>
      <c r="G85" s="110">
        <v>29.663699999999999</v>
      </c>
      <c r="H85" s="13">
        <v>2.9629629629629631E-2</v>
      </c>
      <c r="I85" s="111">
        <v>0</v>
      </c>
      <c r="J85" s="111">
        <v>6</v>
      </c>
      <c r="K85" s="13">
        <v>5.185185185185185E-2</v>
      </c>
      <c r="L85" s="13">
        <v>8.5925925925925919E-2</v>
      </c>
      <c r="M85" s="13">
        <v>0.31851851851851853</v>
      </c>
      <c r="N85" s="110">
        <v>4.4160000000000004</v>
      </c>
      <c r="O85" s="111">
        <v>4</v>
      </c>
      <c r="P85" s="110">
        <v>4.0739999999999998</v>
      </c>
      <c r="Q85" s="110">
        <v>5.8310000000000004</v>
      </c>
    </row>
    <row r="86" spans="1:17" x14ac:dyDescent="0.25">
      <c r="A86" s="108">
        <v>71055072</v>
      </c>
      <c r="B86" s="109" t="s">
        <v>95</v>
      </c>
      <c r="C86" s="12">
        <v>121</v>
      </c>
      <c r="D86" s="12">
        <v>413</v>
      </c>
      <c r="E86" s="12">
        <v>534</v>
      </c>
      <c r="F86" s="13">
        <f t="shared" si="1"/>
        <v>0.22659176029962547</v>
      </c>
      <c r="G86" s="110">
        <v>29.5412</v>
      </c>
      <c r="H86" s="13">
        <v>0.15355805243445692</v>
      </c>
      <c r="I86" s="111">
        <v>0</v>
      </c>
      <c r="J86" s="111">
        <v>10</v>
      </c>
      <c r="K86" s="13">
        <v>4.49438202247191E-2</v>
      </c>
      <c r="L86" s="13">
        <v>0.20411985018726592</v>
      </c>
      <c r="M86" s="13">
        <v>0.32209737827715357</v>
      </c>
      <c r="N86" s="110">
        <v>4.9240000000000004</v>
      </c>
      <c r="O86" s="111">
        <v>4</v>
      </c>
      <c r="P86" s="110">
        <v>4.1520000000000001</v>
      </c>
      <c r="Q86" s="110">
        <v>7.5709999999999997</v>
      </c>
    </row>
    <row r="87" spans="1:17" x14ac:dyDescent="0.25">
      <c r="A87" s="108">
        <v>71059527</v>
      </c>
      <c r="B87" s="109" t="s">
        <v>194</v>
      </c>
      <c r="C87" s="12">
        <v>329</v>
      </c>
      <c r="D87" s="12">
        <v>1382</v>
      </c>
      <c r="E87" s="12">
        <v>1711</v>
      </c>
      <c r="F87" s="13">
        <f t="shared" si="1"/>
        <v>0.19228521332554063</v>
      </c>
      <c r="G87" s="110">
        <v>29.191700000000001</v>
      </c>
      <c r="H87" s="13">
        <v>0.12624196376388078</v>
      </c>
      <c r="I87" s="111">
        <v>1</v>
      </c>
      <c r="J87" s="111">
        <v>15</v>
      </c>
      <c r="K87" s="13">
        <v>6.4289888953828173E-2</v>
      </c>
      <c r="L87" s="13">
        <v>0.18877849210987727</v>
      </c>
      <c r="M87" s="13">
        <v>0.23728813559322035</v>
      </c>
      <c r="N87" s="110">
        <v>4.8070000000000004</v>
      </c>
      <c r="O87" s="111">
        <v>4</v>
      </c>
      <c r="P87" s="110">
        <v>4.2160000000000002</v>
      </c>
      <c r="Q87" s="110">
        <v>7.2750000000000004</v>
      </c>
    </row>
    <row r="88" spans="1:17" x14ac:dyDescent="0.25">
      <c r="A88" s="108">
        <v>71067049</v>
      </c>
      <c r="B88" s="109" t="s">
        <v>195</v>
      </c>
      <c r="C88" s="12">
        <v>243</v>
      </c>
      <c r="D88" s="12">
        <v>806</v>
      </c>
      <c r="E88" s="12">
        <v>1049</v>
      </c>
      <c r="F88" s="13">
        <f t="shared" si="1"/>
        <v>0.23164918970448045</v>
      </c>
      <c r="G88" s="110">
        <v>30.601500000000001</v>
      </c>
      <c r="H88" s="13">
        <v>9.7235462345090562E-2</v>
      </c>
      <c r="I88" s="111">
        <v>1</v>
      </c>
      <c r="J88" s="111">
        <v>14</v>
      </c>
      <c r="K88" s="13">
        <v>8.9609151572926593E-2</v>
      </c>
      <c r="L88" s="13">
        <v>0.18779790276453764</v>
      </c>
      <c r="M88" s="13">
        <v>0.6072449952335558</v>
      </c>
      <c r="N88" s="110">
        <v>5.6890000000000001</v>
      </c>
      <c r="O88" s="111">
        <v>4</v>
      </c>
      <c r="P88" s="110">
        <v>5.09</v>
      </c>
      <c r="Q88" s="110">
        <v>7.73</v>
      </c>
    </row>
    <row r="89" spans="1:17" x14ac:dyDescent="0.25">
      <c r="A89" s="108">
        <v>71068237</v>
      </c>
      <c r="B89" s="109" t="s">
        <v>98</v>
      </c>
      <c r="C89" s="12">
        <v>169</v>
      </c>
      <c r="D89" s="12">
        <v>773</v>
      </c>
      <c r="E89" s="12">
        <v>942</v>
      </c>
      <c r="F89" s="13">
        <f t="shared" si="1"/>
        <v>0.17940552016985137</v>
      </c>
      <c r="G89" s="110">
        <v>29.9087</v>
      </c>
      <c r="H89" s="13">
        <v>0.19214437367303611</v>
      </c>
      <c r="I89" s="111">
        <v>0</v>
      </c>
      <c r="J89" s="111">
        <v>18</v>
      </c>
      <c r="K89" s="13">
        <v>4.3524416135881101E-2</v>
      </c>
      <c r="L89" s="13">
        <v>0.23673036093418259</v>
      </c>
      <c r="M89" s="13">
        <v>0.12314225053078556</v>
      </c>
      <c r="N89" s="110">
        <v>4.3650000000000002</v>
      </c>
      <c r="O89" s="111">
        <v>4</v>
      </c>
      <c r="P89" s="110">
        <v>3.9409999999999998</v>
      </c>
      <c r="Q89" s="110">
        <v>6.0540000000000003</v>
      </c>
    </row>
    <row r="90" spans="1:17" x14ac:dyDescent="0.25">
      <c r="A90" s="108">
        <v>71068930</v>
      </c>
      <c r="B90" s="109" t="s">
        <v>196</v>
      </c>
      <c r="C90" s="12">
        <v>289</v>
      </c>
      <c r="D90" s="12">
        <v>1073</v>
      </c>
      <c r="E90" s="12">
        <v>1362</v>
      </c>
      <c r="F90" s="13">
        <f t="shared" si="1"/>
        <v>0.21218795888399414</v>
      </c>
      <c r="G90" s="110">
        <v>30.311299999999999</v>
      </c>
      <c r="H90" s="13">
        <v>2.7165932452276064E-2</v>
      </c>
      <c r="I90" s="111">
        <v>1</v>
      </c>
      <c r="J90" s="111">
        <v>8</v>
      </c>
      <c r="K90" s="13">
        <v>8.8839941262848748E-2</v>
      </c>
      <c r="L90" s="13">
        <v>0.11527165932452275</v>
      </c>
      <c r="M90" s="13">
        <v>0.26725403817914833</v>
      </c>
      <c r="N90" s="110">
        <v>6.3220000000000001</v>
      </c>
      <c r="O90" s="111">
        <v>5</v>
      </c>
      <c r="P90" s="110">
        <v>5.8979999999999997</v>
      </c>
      <c r="Q90" s="110">
        <v>7.9109999999999996</v>
      </c>
    </row>
    <row r="91" spans="1:17" x14ac:dyDescent="0.25">
      <c r="A91" s="108">
        <v>71070712</v>
      </c>
      <c r="B91" s="109" t="s">
        <v>197</v>
      </c>
      <c r="C91" s="12">
        <v>261</v>
      </c>
      <c r="D91" s="12">
        <v>934</v>
      </c>
      <c r="E91" s="12">
        <v>1195</v>
      </c>
      <c r="F91" s="13">
        <f t="shared" si="1"/>
        <v>0.21841004184100418</v>
      </c>
      <c r="G91" s="110">
        <v>29.203299999999999</v>
      </c>
      <c r="H91" s="13">
        <v>0.24016736401673641</v>
      </c>
      <c r="I91" s="111">
        <v>0</v>
      </c>
      <c r="J91" s="111">
        <v>22</v>
      </c>
      <c r="K91" s="13">
        <v>0.13723849372384936</v>
      </c>
      <c r="L91" s="13">
        <v>0.35899581589958157</v>
      </c>
      <c r="M91" s="13">
        <v>0.40334728033472805</v>
      </c>
      <c r="N91" s="110">
        <v>11.409000000000001</v>
      </c>
      <c r="O91" s="111">
        <v>5</v>
      </c>
      <c r="P91" s="110">
        <v>10.705</v>
      </c>
      <c r="Q91" s="110">
        <v>13.914999999999999</v>
      </c>
    </row>
    <row r="92" spans="1:17" x14ac:dyDescent="0.25">
      <c r="A92" s="108">
        <v>71070910</v>
      </c>
      <c r="B92" s="109" t="s">
        <v>198</v>
      </c>
      <c r="C92" s="12">
        <v>158</v>
      </c>
      <c r="D92" s="12">
        <v>699</v>
      </c>
      <c r="E92" s="12">
        <v>857</v>
      </c>
      <c r="F92" s="13">
        <f t="shared" si="1"/>
        <v>0.18436406067677946</v>
      </c>
      <c r="G92" s="110">
        <v>29.589300000000001</v>
      </c>
      <c r="H92" s="13">
        <v>4.4340723453908985E-2</v>
      </c>
      <c r="I92" s="111">
        <v>0</v>
      </c>
      <c r="J92" s="111">
        <v>8</v>
      </c>
      <c r="K92" s="13">
        <v>5.6009334889148193E-2</v>
      </c>
      <c r="L92" s="13">
        <v>0.10501750291715285</v>
      </c>
      <c r="M92" s="13">
        <v>0.44457409568261375</v>
      </c>
      <c r="N92" s="110">
        <v>4.8209999999999997</v>
      </c>
      <c r="O92" s="111">
        <v>4</v>
      </c>
      <c r="P92" s="110">
        <v>4.5659999999999998</v>
      </c>
      <c r="Q92" s="110">
        <v>5.9530000000000003</v>
      </c>
    </row>
    <row r="93" spans="1:17" x14ac:dyDescent="0.25">
      <c r="A93" s="108">
        <v>71071009</v>
      </c>
      <c r="B93" s="109" t="s">
        <v>102</v>
      </c>
      <c r="C93" s="12">
        <v>260</v>
      </c>
      <c r="D93" s="12">
        <v>1340</v>
      </c>
      <c r="E93" s="12">
        <v>1600</v>
      </c>
      <c r="F93" s="13">
        <f t="shared" si="1"/>
        <v>0.16250000000000001</v>
      </c>
      <c r="G93" s="110">
        <v>29.356300000000001</v>
      </c>
      <c r="H93" s="13">
        <v>5.6250000000000001E-2</v>
      </c>
      <c r="I93" s="111">
        <v>0</v>
      </c>
      <c r="J93" s="111">
        <v>18</v>
      </c>
      <c r="K93" s="13">
        <v>5.7500000000000002E-2</v>
      </c>
      <c r="L93" s="13">
        <v>0.11874999999999999</v>
      </c>
      <c r="M93" s="13">
        <v>0.11125</v>
      </c>
      <c r="N93" s="110">
        <v>4.6399999999999997</v>
      </c>
      <c r="O93" s="111">
        <v>4</v>
      </c>
      <c r="P93" s="110">
        <v>4.375</v>
      </c>
      <c r="Q93" s="110">
        <v>6.0229999999999997</v>
      </c>
    </row>
    <row r="94" spans="1:17" x14ac:dyDescent="0.25">
      <c r="A94" s="108">
        <v>71071207</v>
      </c>
      <c r="B94" s="109" t="s">
        <v>199</v>
      </c>
      <c r="C94" s="12">
        <v>124</v>
      </c>
      <c r="D94" s="12">
        <v>541</v>
      </c>
      <c r="E94" s="12">
        <v>665</v>
      </c>
      <c r="F94" s="13">
        <f t="shared" si="1"/>
        <v>0.18646616541353384</v>
      </c>
      <c r="G94" s="110">
        <v>29.9023</v>
      </c>
      <c r="H94" s="13">
        <v>6.1654135338345864E-2</v>
      </c>
      <c r="I94" s="111">
        <v>0</v>
      </c>
      <c r="J94" s="111">
        <v>8</v>
      </c>
      <c r="K94" s="13">
        <v>6.3157894736842107E-2</v>
      </c>
      <c r="L94" s="13">
        <v>0.12781954887218044</v>
      </c>
      <c r="M94" s="13">
        <v>0.4481203007518797</v>
      </c>
      <c r="N94" s="110">
        <v>4.391</v>
      </c>
      <c r="O94" s="111">
        <v>4</v>
      </c>
      <c r="P94" s="110">
        <v>4.0359999999999996</v>
      </c>
      <c r="Q94" s="110">
        <v>6</v>
      </c>
    </row>
    <row r="95" spans="1:17" x14ac:dyDescent="0.25">
      <c r="A95" s="108">
        <v>71071306</v>
      </c>
      <c r="B95" s="109" t="s">
        <v>200</v>
      </c>
      <c r="C95" s="12">
        <v>266</v>
      </c>
      <c r="D95" s="12">
        <v>1042</v>
      </c>
      <c r="E95" s="12">
        <v>1308</v>
      </c>
      <c r="F95" s="13">
        <f t="shared" si="1"/>
        <v>0.20336391437308868</v>
      </c>
      <c r="G95" s="110">
        <v>29.665900000000001</v>
      </c>
      <c r="H95" s="13">
        <v>0.18730886850152906</v>
      </c>
      <c r="I95" s="111">
        <v>1</v>
      </c>
      <c r="J95" s="111">
        <v>30</v>
      </c>
      <c r="K95" s="13">
        <v>5.1987767584097858E-2</v>
      </c>
      <c r="L95" s="13">
        <v>0.24847094801223241</v>
      </c>
      <c r="M95" s="13">
        <v>0.2714067278287462</v>
      </c>
      <c r="N95" s="110">
        <v>5.0170000000000003</v>
      </c>
      <c r="O95" s="111">
        <v>4</v>
      </c>
      <c r="P95" s="110">
        <v>4.2009999999999996</v>
      </c>
      <c r="Q95" s="110">
        <v>8.2639999999999993</v>
      </c>
    </row>
    <row r="96" spans="1:17" x14ac:dyDescent="0.25">
      <c r="A96" s="108">
        <v>71071405</v>
      </c>
      <c r="B96" s="109" t="s">
        <v>201</v>
      </c>
      <c r="C96" s="12">
        <v>209</v>
      </c>
      <c r="D96" s="12">
        <v>659</v>
      </c>
      <c r="E96" s="12">
        <v>868</v>
      </c>
      <c r="F96" s="13">
        <f t="shared" si="1"/>
        <v>0.24078341013824886</v>
      </c>
      <c r="G96" s="110">
        <v>29.316800000000001</v>
      </c>
      <c r="H96" s="13">
        <v>5.414746543778802E-2</v>
      </c>
      <c r="I96" s="111">
        <v>0</v>
      </c>
      <c r="J96" s="111">
        <v>9</v>
      </c>
      <c r="K96" s="13">
        <v>5.1843317972350228E-2</v>
      </c>
      <c r="L96" s="13">
        <v>0.10944700460829493</v>
      </c>
      <c r="M96" s="13">
        <v>0.21082949308755761</v>
      </c>
      <c r="N96" s="110">
        <v>4.9160000000000004</v>
      </c>
      <c r="O96" s="111">
        <v>4</v>
      </c>
      <c r="P96" s="110">
        <v>4.7430000000000003</v>
      </c>
      <c r="Q96" s="110">
        <v>5.492</v>
      </c>
    </row>
    <row r="97" spans="1:17" x14ac:dyDescent="0.25">
      <c r="A97" s="108">
        <v>71071504</v>
      </c>
      <c r="B97" s="109" t="s">
        <v>202</v>
      </c>
      <c r="C97" s="12">
        <v>165</v>
      </c>
      <c r="D97" s="12">
        <v>481</v>
      </c>
      <c r="E97" s="12">
        <v>646</v>
      </c>
      <c r="F97" s="13">
        <f t="shared" si="1"/>
        <v>0.25541795665634676</v>
      </c>
      <c r="G97" s="110">
        <v>29.628499999999999</v>
      </c>
      <c r="H97" s="13">
        <v>8.2043343653250778E-2</v>
      </c>
      <c r="I97" s="111">
        <v>0</v>
      </c>
      <c r="J97" s="111">
        <v>13</v>
      </c>
      <c r="K97" s="13">
        <v>7.7399380804953566E-2</v>
      </c>
      <c r="L97" s="13">
        <v>0.17337461300309598</v>
      </c>
      <c r="M97" s="13">
        <v>0.34829721362229105</v>
      </c>
      <c r="N97" s="110">
        <v>4.4400000000000004</v>
      </c>
      <c r="O97" s="111">
        <v>4</v>
      </c>
      <c r="P97" s="110">
        <v>4.1890000000000001</v>
      </c>
      <c r="Q97" s="110">
        <v>5.194</v>
      </c>
    </row>
    <row r="98" spans="1:17" x14ac:dyDescent="0.25">
      <c r="A98" s="108">
        <v>71071603</v>
      </c>
      <c r="B98" s="109" t="s">
        <v>203</v>
      </c>
      <c r="C98" s="12">
        <v>97</v>
      </c>
      <c r="D98" s="12">
        <v>506</v>
      </c>
      <c r="E98" s="12">
        <v>603</v>
      </c>
      <c r="F98" s="13">
        <f t="shared" si="1"/>
        <v>0.16086235489220563</v>
      </c>
      <c r="G98" s="110">
        <v>29.6816</v>
      </c>
      <c r="H98" s="13">
        <v>8.45771144278607E-2</v>
      </c>
      <c r="I98" s="111">
        <v>0</v>
      </c>
      <c r="J98" s="111">
        <v>9</v>
      </c>
      <c r="K98" s="13">
        <v>5.140961857379768E-2</v>
      </c>
      <c r="L98" s="13">
        <v>0.13764510779436154</v>
      </c>
      <c r="M98" s="13">
        <v>0.33001658374792703</v>
      </c>
      <c r="N98" s="110">
        <v>4.4359999999999999</v>
      </c>
      <c r="O98" s="111">
        <v>4</v>
      </c>
      <c r="P98" s="110">
        <v>4.1260000000000003</v>
      </c>
      <c r="Q98" s="110">
        <v>6.0410000000000004</v>
      </c>
    </row>
    <row r="99" spans="1:17" x14ac:dyDescent="0.25">
      <c r="A99" s="108">
        <v>71071702</v>
      </c>
      <c r="B99" s="109" t="s">
        <v>108</v>
      </c>
      <c r="C99" s="12">
        <v>106</v>
      </c>
      <c r="D99" s="12">
        <v>440</v>
      </c>
      <c r="E99" s="12">
        <v>546</v>
      </c>
      <c r="F99" s="13">
        <f t="shared" si="1"/>
        <v>0.19413919413919414</v>
      </c>
      <c r="G99" s="110">
        <v>29.448699999999999</v>
      </c>
      <c r="H99" s="13">
        <v>6.4102564102564097E-2</v>
      </c>
      <c r="I99" s="111">
        <v>0</v>
      </c>
      <c r="J99" s="111">
        <v>7</v>
      </c>
      <c r="K99" s="13">
        <v>8.9743589743589744E-2</v>
      </c>
      <c r="L99" s="13">
        <v>0.15567765567765568</v>
      </c>
      <c r="M99" s="13">
        <v>0.21062271062271062</v>
      </c>
      <c r="N99" s="110">
        <v>4.617</v>
      </c>
      <c r="O99" s="111">
        <v>5</v>
      </c>
      <c r="P99" s="110">
        <v>4.3049999999999997</v>
      </c>
      <c r="Q99" s="110">
        <v>5.9139999999999997</v>
      </c>
    </row>
    <row r="100" spans="1:17" x14ac:dyDescent="0.25">
      <c r="A100" s="108">
        <v>71071801</v>
      </c>
      <c r="B100" s="109" t="s">
        <v>204</v>
      </c>
      <c r="C100" s="12">
        <v>266</v>
      </c>
      <c r="D100" s="12">
        <v>1028</v>
      </c>
      <c r="E100" s="12">
        <v>1295</v>
      </c>
      <c r="F100" s="13">
        <f t="shared" si="1"/>
        <v>0.20540540540540542</v>
      </c>
      <c r="G100" s="110">
        <v>29.3398</v>
      </c>
      <c r="H100" s="13">
        <v>0.25250965250965252</v>
      </c>
      <c r="I100" s="111">
        <v>2</v>
      </c>
      <c r="J100" s="111">
        <v>23</v>
      </c>
      <c r="K100" s="13">
        <v>0.13667953667953667</v>
      </c>
      <c r="L100" s="13">
        <v>0.37065637065637064</v>
      </c>
      <c r="M100" s="13">
        <v>0.48725868725868726</v>
      </c>
      <c r="N100" s="110">
        <v>5.6390000000000002</v>
      </c>
      <c r="O100" s="111">
        <v>5</v>
      </c>
      <c r="P100" s="110">
        <v>5.0629999999999997</v>
      </c>
      <c r="Q100" s="110">
        <v>7.87</v>
      </c>
    </row>
    <row r="101" spans="1:17" x14ac:dyDescent="0.25">
      <c r="A101" s="108">
        <v>71071997</v>
      </c>
      <c r="B101" s="109" t="s">
        <v>110</v>
      </c>
      <c r="C101" s="12">
        <v>142</v>
      </c>
      <c r="D101" s="12">
        <v>739</v>
      </c>
      <c r="E101" s="12">
        <v>881</v>
      </c>
      <c r="F101" s="13">
        <f t="shared" si="1"/>
        <v>0.16118047673098751</v>
      </c>
      <c r="G101" s="110">
        <v>29.3598</v>
      </c>
      <c r="H101" s="13">
        <v>5.5618615209988648E-2</v>
      </c>
      <c r="I101" s="111">
        <v>0</v>
      </c>
      <c r="J101" s="111">
        <v>8</v>
      </c>
      <c r="K101" s="13">
        <v>5.9023836549375708E-2</v>
      </c>
      <c r="L101" s="13">
        <v>0.11804767309875142</v>
      </c>
      <c r="M101" s="13">
        <v>0.20090805902383654</v>
      </c>
      <c r="N101" s="110">
        <v>4.8659999999999997</v>
      </c>
      <c r="O101" s="111">
        <v>5</v>
      </c>
      <c r="P101" s="110">
        <v>4.5049999999999999</v>
      </c>
      <c r="Q101" s="110">
        <v>6.7249999999999996</v>
      </c>
    </row>
    <row r="102" spans="1:17" x14ac:dyDescent="0.25">
      <c r="A102" s="108">
        <v>71072393</v>
      </c>
      <c r="B102" s="109" t="s">
        <v>111</v>
      </c>
      <c r="C102" s="12">
        <v>167</v>
      </c>
      <c r="D102" s="12">
        <v>966</v>
      </c>
      <c r="E102" s="12">
        <v>1133</v>
      </c>
      <c r="F102" s="13">
        <f t="shared" si="1"/>
        <v>0.14739629302736099</v>
      </c>
      <c r="G102" s="110">
        <v>30.187999999999999</v>
      </c>
      <c r="H102" s="13">
        <v>0.29744042365401591</v>
      </c>
      <c r="I102" s="111">
        <v>0</v>
      </c>
      <c r="J102" s="111">
        <v>36</v>
      </c>
      <c r="K102" s="13">
        <v>5.1191526919682262E-2</v>
      </c>
      <c r="L102" s="13">
        <v>0.34863195057369817</v>
      </c>
      <c r="M102" s="13">
        <v>0.42630185348631949</v>
      </c>
      <c r="N102" s="110">
        <v>4.6340000000000003</v>
      </c>
      <c r="O102" s="111">
        <v>4</v>
      </c>
      <c r="P102" s="110">
        <v>4.4489999999999998</v>
      </c>
      <c r="Q102" s="110">
        <v>5.7009999999999996</v>
      </c>
    </row>
    <row r="103" spans="1:17" x14ac:dyDescent="0.25">
      <c r="A103" s="108">
        <v>71072492</v>
      </c>
      <c r="B103" s="109" t="s">
        <v>112</v>
      </c>
      <c r="C103" s="12">
        <v>153</v>
      </c>
      <c r="D103" s="12">
        <v>740</v>
      </c>
      <c r="E103" s="12">
        <v>893</v>
      </c>
      <c r="F103" s="13">
        <f t="shared" si="1"/>
        <v>0.17133258678611421</v>
      </c>
      <c r="G103" s="110">
        <v>29.528600000000001</v>
      </c>
      <c r="H103" s="13">
        <v>0.11310190369540873</v>
      </c>
      <c r="I103" s="111">
        <v>0</v>
      </c>
      <c r="J103" s="111">
        <v>13</v>
      </c>
      <c r="K103" s="13">
        <v>9.5184770436730126E-2</v>
      </c>
      <c r="L103" s="13">
        <v>0.20492721164613661</v>
      </c>
      <c r="M103" s="13">
        <v>0.16349384098544234</v>
      </c>
      <c r="N103" s="110">
        <v>4.8070000000000004</v>
      </c>
      <c r="O103" s="111">
        <v>4</v>
      </c>
      <c r="P103" s="110">
        <v>4.1070000000000002</v>
      </c>
      <c r="Q103" s="110">
        <v>8.2780000000000005</v>
      </c>
    </row>
    <row r="104" spans="1:17" x14ac:dyDescent="0.25">
      <c r="A104" s="108">
        <v>0</v>
      </c>
      <c r="B104" s="113" t="s">
        <v>205</v>
      </c>
      <c r="C104" s="12">
        <v>0</v>
      </c>
      <c r="D104" s="12">
        <v>19</v>
      </c>
      <c r="E104" s="12">
        <v>19</v>
      </c>
      <c r="F104" s="13">
        <v>0</v>
      </c>
      <c r="G104" s="110">
        <v>31.421089473684209</v>
      </c>
      <c r="H104" s="13">
        <v>0</v>
      </c>
      <c r="I104" s="111">
        <v>0</v>
      </c>
      <c r="J104" s="111">
        <v>0</v>
      </c>
      <c r="K104" s="13">
        <v>0</v>
      </c>
      <c r="L104" s="13">
        <v>0</v>
      </c>
      <c r="M104" s="13">
        <v>0</v>
      </c>
      <c r="N104" s="110"/>
      <c r="O104" s="111"/>
      <c r="P104" s="110"/>
      <c r="Q104" s="108"/>
    </row>
    <row r="105" spans="1:17" x14ac:dyDescent="0.25">
      <c r="A105" s="5"/>
      <c r="B105" s="62" t="s">
        <v>206</v>
      </c>
      <c r="C105" s="80">
        <v>23997</v>
      </c>
      <c r="D105" s="80">
        <v>93854</v>
      </c>
      <c r="E105" s="80">
        <v>117855</v>
      </c>
      <c r="F105" s="81">
        <f t="shared" ref="F105" si="2">C105/E105</f>
        <v>0.20361461117474863</v>
      </c>
      <c r="G105" s="114">
        <v>29.875599999999999</v>
      </c>
      <c r="H105" s="81">
        <v>0.15293368970344914</v>
      </c>
      <c r="I105" s="115">
        <v>35</v>
      </c>
      <c r="J105" s="115">
        <v>2568</v>
      </c>
      <c r="K105" s="81">
        <v>8.0319036103686736E-2</v>
      </c>
      <c r="L105" s="81">
        <v>0.23535700649102712</v>
      </c>
      <c r="M105" s="81">
        <v>0.31775486827033217</v>
      </c>
      <c r="N105" s="114">
        <v>5.3979999999999997</v>
      </c>
      <c r="O105" s="116">
        <v>4</v>
      </c>
      <c r="P105" s="117">
        <v>4.8780000000000001</v>
      </c>
      <c r="Q105" s="117">
        <v>7.45</v>
      </c>
    </row>
    <row r="106" spans="1:17" x14ac:dyDescent="0.25">
      <c r="A106" t="s">
        <v>207</v>
      </c>
    </row>
    <row r="109" spans="1:17" ht="15.75" x14ac:dyDescent="0.3">
      <c r="C109" s="106"/>
      <c r="D109"/>
      <c r="E109"/>
      <c r="O109"/>
    </row>
    <row r="118" spans="3:15" ht="15.75" x14ac:dyDescent="0.3">
      <c r="C118" s="107"/>
      <c r="D118"/>
      <c r="E118"/>
      <c r="O1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workbookViewId="0">
      <selection sqref="A1:XFD1048576"/>
    </sheetView>
  </sheetViews>
  <sheetFormatPr defaultColWidth="11.5703125" defaultRowHeight="15" x14ac:dyDescent="0.25"/>
  <cols>
    <col min="2" max="2" width="47.7109375" bestFit="1" customWidth="1"/>
    <col min="3" max="3" width="10" bestFit="1" customWidth="1"/>
    <col min="4" max="4" width="9.7109375" bestFit="1" customWidth="1"/>
    <col min="5" max="5" width="9.28515625" customWidth="1"/>
    <col min="6" max="6" width="8" bestFit="1" customWidth="1"/>
    <col min="7" max="7" width="8" customWidth="1"/>
    <col min="8" max="8" width="9.7109375" style="121" customWidth="1"/>
    <col min="9" max="9" width="10.7109375" customWidth="1"/>
    <col min="10" max="10" width="8.5703125" style="122" customWidth="1"/>
    <col min="11" max="11" width="10.42578125" style="119" customWidth="1"/>
    <col min="12" max="12" width="9.28515625" customWidth="1"/>
  </cols>
  <sheetData>
    <row r="1" spans="1:14" ht="18.75" x14ac:dyDescent="0.3">
      <c r="A1" s="82" t="s">
        <v>210</v>
      </c>
      <c r="C1" s="6"/>
      <c r="D1" s="5"/>
      <c r="E1" s="5"/>
      <c r="F1" s="5"/>
      <c r="H1"/>
      <c r="J1"/>
      <c r="K1"/>
    </row>
    <row r="2" spans="1:14" ht="14.45" x14ac:dyDescent="0.3">
      <c r="C2" s="104"/>
      <c r="D2" s="104"/>
      <c r="H2"/>
      <c r="J2"/>
      <c r="K2"/>
      <c r="N2" s="104"/>
    </row>
    <row r="3" spans="1:14" ht="42" customHeight="1" x14ac:dyDescent="0.25">
      <c r="A3" s="83" t="s">
        <v>1</v>
      </c>
      <c r="B3" s="83" t="s">
        <v>2</v>
      </c>
      <c r="C3" s="83" t="s">
        <v>123</v>
      </c>
      <c r="D3" s="83" t="s">
        <v>124</v>
      </c>
      <c r="E3" s="83" t="s">
        <v>3</v>
      </c>
      <c r="F3" s="83" t="s">
        <v>125</v>
      </c>
      <c r="G3" s="83" t="s">
        <v>126</v>
      </c>
      <c r="H3" s="83" t="s">
        <v>132</v>
      </c>
      <c r="I3" s="83" t="s">
        <v>133</v>
      </c>
      <c r="J3" s="83" t="s">
        <v>134</v>
      </c>
      <c r="K3" s="83" t="s">
        <v>135</v>
      </c>
      <c r="L3" s="83" t="s">
        <v>136</v>
      </c>
    </row>
    <row r="4" spans="1:14" ht="14.45" x14ac:dyDescent="0.3">
      <c r="A4" s="108">
        <v>71000238</v>
      </c>
      <c r="B4" s="109" t="s">
        <v>137</v>
      </c>
      <c r="C4" s="12">
        <v>127</v>
      </c>
      <c r="D4" s="12">
        <v>671</v>
      </c>
      <c r="E4" s="12">
        <v>798</v>
      </c>
      <c r="F4" s="13">
        <f t="shared" ref="F4:F28" si="0">C4/E4</f>
        <v>0.15914786967418545</v>
      </c>
      <c r="G4" s="110">
        <v>28.7744</v>
      </c>
      <c r="H4" s="13">
        <v>0.32832080200501251</v>
      </c>
      <c r="I4" s="110">
        <v>4.8120000000000003</v>
      </c>
      <c r="J4" s="110">
        <v>5</v>
      </c>
      <c r="K4" s="110">
        <v>4.6340000000000003</v>
      </c>
      <c r="L4" s="110">
        <v>5.7519999999999998</v>
      </c>
    </row>
    <row r="5" spans="1:14" ht="14.45" x14ac:dyDescent="0.3">
      <c r="A5" s="108">
        <v>71000436</v>
      </c>
      <c r="B5" s="109" t="s">
        <v>22</v>
      </c>
      <c r="C5" s="12">
        <v>37</v>
      </c>
      <c r="D5" s="12">
        <v>145</v>
      </c>
      <c r="E5" s="12">
        <v>182</v>
      </c>
      <c r="F5" s="13">
        <f t="shared" si="0"/>
        <v>0.2032967032967033</v>
      </c>
      <c r="G5" s="110">
        <v>28.857099999999999</v>
      </c>
      <c r="H5" s="13">
        <v>0.34615384615384615</v>
      </c>
      <c r="I5" s="110">
        <v>7.1710000000000003</v>
      </c>
      <c r="J5" s="110">
        <v>5</v>
      </c>
      <c r="K5" s="110">
        <v>7.3959999999999999</v>
      </c>
      <c r="L5" s="110">
        <v>6.2969999999999997</v>
      </c>
    </row>
    <row r="6" spans="1:14" ht="14.45" x14ac:dyDescent="0.3">
      <c r="A6" s="108">
        <v>71000634</v>
      </c>
      <c r="B6" s="109" t="s">
        <v>23</v>
      </c>
      <c r="C6" s="12">
        <v>242</v>
      </c>
      <c r="D6" s="12">
        <v>1150</v>
      </c>
      <c r="E6" s="12">
        <v>1392</v>
      </c>
      <c r="F6" s="13">
        <f t="shared" si="0"/>
        <v>0.17385057471264367</v>
      </c>
      <c r="G6" s="110">
        <v>29.950399999999998</v>
      </c>
      <c r="H6" s="13">
        <v>0.34913793103448276</v>
      </c>
      <c r="I6" s="110">
        <v>5.6130000000000004</v>
      </c>
      <c r="J6" s="110">
        <v>4</v>
      </c>
      <c r="K6" s="110">
        <v>5.1589999999999998</v>
      </c>
      <c r="L6" s="110">
        <v>7.84</v>
      </c>
    </row>
    <row r="7" spans="1:14" ht="14.45" x14ac:dyDescent="0.3">
      <c r="A7" s="108">
        <v>71000733</v>
      </c>
      <c r="B7" s="109" t="s">
        <v>138</v>
      </c>
      <c r="C7" s="12">
        <v>92</v>
      </c>
      <c r="D7" s="12">
        <v>291</v>
      </c>
      <c r="E7" s="12">
        <v>383</v>
      </c>
      <c r="F7" s="13">
        <f t="shared" si="0"/>
        <v>0.24020887728459531</v>
      </c>
      <c r="G7" s="110">
        <v>29.057400000000001</v>
      </c>
      <c r="H7" s="13">
        <v>0.27154046997389036</v>
      </c>
      <c r="I7" s="110">
        <v>4.5</v>
      </c>
      <c r="J7" s="110">
        <v>4</v>
      </c>
      <c r="K7" s="110">
        <v>4.1059999999999999</v>
      </c>
      <c r="L7" s="110">
        <v>5.7729999999999997</v>
      </c>
    </row>
    <row r="8" spans="1:14" ht="14.45" x14ac:dyDescent="0.3">
      <c r="A8" s="108">
        <v>71000832</v>
      </c>
      <c r="B8" s="109" t="s">
        <v>25</v>
      </c>
      <c r="C8" s="12">
        <v>54</v>
      </c>
      <c r="D8" s="12">
        <v>205</v>
      </c>
      <c r="E8" s="12">
        <v>259</v>
      </c>
      <c r="F8" s="13">
        <f t="shared" si="0"/>
        <v>0.20849420849420849</v>
      </c>
      <c r="G8" s="110">
        <v>29.756799999999998</v>
      </c>
      <c r="H8" s="13">
        <v>0.2857142857142857</v>
      </c>
      <c r="I8" s="110">
        <v>5.2949999999999999</v>
      </c>
      <c r="J8" s="110">
        <v>5</v>
      </c>
      <c r="K8" s="110">
        <v>5.0750000000000002</v>
      </c>
      <c r="L8" s="110">
        <v>6.1319999999999997</v>
      </c>
    </row>
    <row r="9" spans="1:14" ht="14.45" x14ac:dyDescent="0.3">
      <c r="A9" s="108">
        <v>71000931</v>
      </c>
      <c r="B9" s="109" t="s">
        <v>18</v>
      </c>
      <c r="C9" s="12">
        <v>439</v>
      </c>
      <c r="D9" s="12">
        <v>1668</v>
      </c>
      <c r="E9" s="12">
        <v>2107</v>
      </c>
      <c r="F9" s="13">
        <f t="shared" si="0"/>
        <v>0.2083531086853346</v>
      </c>
      <c r="G9" s="110">
        <v>29.1951</v>
      </c>
      <c r="H9" s="13">
        <v>0.26720455624110107</v>
      </c>
      <c r="I9" s="110">
        <v>4.6609999999999996</v>
      </c>
      <c r="J9" s="110">
        <v>4</v>
      </c>
      <c r="K9" s="110">
        <v>4.1180000000000003</v>
      </c>
      <c r="L9" s="110">
        <v>6.73</v>
      </c>
    </row>
    <row r="10" spans="1:14" ht="14.45" x14ac:dyDescent="0.3">
      <c r="A10" s="108">
        <v>71001228</v>
      </c>
      <c r="B10" s="109" t="s">
        <v>139</v>
      </c>
      <c r="C10" s="12">
        <v>137</v>
      </c>
      <c r="D10" s="12">
        <v>631</v>
      </c>
      <c r="E10" s="12">
        <v>768</v>
      </c>
      <c r="F10" s="13">
        <f t="shared" si="0"/>
        <v>0.17838541666666666</v>
      </c>
      <c r="G10" s="110">
        <v>29.349</v>
      </c>
      <c r="H10" s="13">
        <v>0.35807291666666669</v>
      </c>
      <c r="I10" s="110">
        <v>4.5359999999999996</v>
      </c>
      <c r="J10" s="110">
        <v>4</v>
      </c>
      <c r="K10" s="110">
        <v>4.2690000000000001</v>
      </c>
      <c r="L10" s="110">
        <v>5.819</v>
      </c>
    </row>
    <row r="11" spans="1:14" ht="14.45" x14ac:dyDescent="0.3">
      <c r="A11" s="108">
        <v>71001525</v>
      </c>
      <c r="B11" s="109" t="s">
        <v>140</v>
      </c>
      <c r="C11" s="12">
        <v>73</v>
      </c>
      <c r="D11" s="12">
        <v>208</v>
      </c>
      <c r="E11" s="12">
        <v>281</v>
      </c>
      <c r="F11" s="13">
        <f t="shared" si="0"/>
        <v>0.2597864768683274</v>
      </c>
      <c r="G11" s="110">
        <v>30.263300000000001</v>
      </c>
      <c r="H11" s="13">
        <v>0.24555160142348753</v>
      </c>
      <c r="I11" s="110">
        <v>6.6150000000000002</v>
      </c>
      <c r="J11" s="110">
        <v>4</v>
      </c>
      <c r="K11" s="110">
        <v>5.8789999999999996</v>
      </c>
      <c r="L11" s="110">
        <v>8.7010000000000005</v>
      </c>
    </row>
    <row r="12" spans="1:14" x14ac:dyDescent="0.25">
      <c r="A12" s="108">
        <v>71001723</v>
      </c>
      <c r="B12" s="109" t="s">
        <v>141</v>
      </c>
      <c r="C12" s="12">
        <v>229</v>
      </c>
      <c r="D12" s="12">
        <v>1061</v>
      </c>
      <c r="E12" s="12">
        <v>1290</v>
      </c>
      <c r="F12" s="13">
        <f t="shared" si="0"/>
        <v>0.17751937984496124</v>
      </c>
      <c r="G12" s="110">
        <v>30.330200000000001</v>
      </c>
      <c r="H12" s="13">
        <v>0.32015503875968992</v>
      </c>
      <c r="I12" s="110">
        <v>4.6420000000000003</v>
      </c>
      <c r="J12" s="110">
        <v>4</v>
      </c>
      <c r="K12" s="110">
        <v>4.2569999999999997</v>
      </c>
      <c r="L12" s="110">
        <v>6.4379999999999997</v>
      </c>
    </row>
    <row r="13" spans="1:14" x14ac:dyDescent="0.25">
      <c r="A13" s="108">
        <v>71002020</v>
      </c>
      <c r="B13" s="109" t="s">
        <v>142</v>
      </c>
      <c r="C13" s="12">
        <v>122</v>
      </c>
      <c r="D13" s="12">
        <v>520</v>
      </c>
      <c r="E13" s="12">
        <v>642</v>
      </c>
      <c r="F13" s="13">
        <f t="shared" si="0"/>
        <v>0.19003115264797507</v>
      </c>
      <c r="G13" s="110">
        <v>28.838000000000001</v>
      </c>
      <c r="H13" s="13">
        <v>0.30841121495327101</v>
      </c>
      <c r="I13" s="110">
        <v>7.9290000000000003</v>
      </c>
      <c r="J13" s="110">
        <v>4</v>
      </c>
      <c r="K13" s="110">
        <v>6.9790000000000001</v>
      </c>
      <c r="L13" s="110">
        <v>12.025</v>
      </c>
    </row>
    <row r="14" spans="1:14" x14ac:dyDescent="0.25">
      <c r="A14" s="108">
        <v>71002614</v>
      </c>
      <c r="B14" s="109" t="s">
        <v>143</v>
      </c>
      <c r="C14" s="12">
        <v>179</v>
      </c>
      <c r="D14" s="12">
        <v>957</v>
      </c>
      <c r="E14" s="12">
        <v>1136</v>
      </c>
      <c r="F14" s="13">
        <f t="shared" si="0"/>
        <v>0.15757042253521128</v>
      </c>
      <c r="G14" s="110">
        <v>29.827500000000001</v>
      </c>
      <c r="H14" s="13">
        <v>0.15316901408450703</v>
      </c>
      <c r="I14" s="110">
        <v>5.1020000000000003</v>
      </c>
      <c r="J14" s="110">
        <v>4</v>
      </c>
      <c r="K14" s="110">
        <v>4.4859999999999998</v>
      </c>
      <c r="L14" s="110">
        <v>8.4009999999999998</v>
      </c>
    </row>
    <row r="15" spans="1:14" x14ac:dyDescent="0.25">
      <c r="A15" s="108">
        <v>71002713</v>
      </c>
      <c r="B15" s="109" t="s">
        <v>144</v>
      </c>
      <c r="C15" s="12">
        <v>352</v>
      </c>
      <c r="D15" s="12">
        <v>1354</v>
      </c>
      <c r="E15" s="12">
        <v>1706</v>
      </c>
      <c r="F15" s="13">
        <f t="shared" si="0"/>
        <v>0.20633059788980071</v>
      </c>
      <c r="G15" s="110">
        <v>29.1249</v>
      </c>
      <c r="H15" s="13">
        <v>0.3821805392731536</v>
      </c>
      <c r="I15" s="110">
        <v>4.9210000000000003</v>
      </c>
      <c r="J15" s="110">
        <v>4</v>
      </c>
      <c r="K15" s="110">
        <v>4.0999999999999996</v>
      </c>
      <c r="L15" s="110">
        <v>8.1129999999999995</v>
      </c>
    </row>
    <row r="16" spans="1:14" x14ac:dyDescent="0.25">
      <c r="A16" s="108">
        <v>71003208</v>
      </c>
      <c r="B16" s="109" t="s">
        <v>145</v>
      </c>
      <c r="C16" s="12">
        <v>84</v>
      </c>
      <c r="D16" s="12">
        <v>406</v>
      </c>
      <c r="E16" s="12">
        <v>490</v>
      </c>
      <c r="F16" s="13">
        <f t="shared" si="0"/>
        <v>0.17142857142857143</v>
      </c>
      <c r="G16" s="110">
        <v>28.914300000000001</v>
      </c>
      <c r="H16" s="13">
        <v>0.18571428571428572</v>
      </c>
      <c r="I16" s="110">
        <v>5.2489999999999997</v>
      </c>
      <c r="J16" s="110">
        <v>5</v>
      </c>
      <c r="K16" s="110">
        <v>4.9610000000000003</v>
      </c>
      <c r="L16" s="110">
        <v>6.7009999999999996</v>
      </c>
    </row>
    <row r="17" spans="1:12" x14ac:dyDescent="0.25">
      <c r="A17" s="108">
        <v>71004295</v>
      </c>
      <c r="B17" s="109" t="s">
        <v>146</v>
      </c>
      <c r="C17" s="12">
        <v>118</v>
      </c>
      <c r="D17" s="12">
        <v>612</v>
      </c>
      <c r="E17" s="12">
        <v>730</v>
      </c>
      <c r="F17" s="13">
        <f t="shared" si="0"/>
        <v>0.16164383561643836</v>
      </c>
      <c r="G17" s="110">
        <v>28.684899999999999</v>
      </c>
      <c r="H17" s="13">
        <v>0.26575342465753427</v>
      </c>
      <c r="I17" s="110">
        <v>5.27</v>
      </c>
      <c r="J17" s="110">
        <v>5</v>
      </c>
      <c r="K17" s="110">
        <v>5.2030000000000003</v>
      </c>
      <c r="L17" s="110">
        <v>5.6120000000000001</v>
      </c>
    </row>
    <row r="18" spans="1:12" x14ac:dyDescent="0.25">
      <c r="A18" s="108">
        <v>71004394</v>
      </c>
      <c r="B18" s="109" t="s">
        <v>147</v>
      </c>
      <c r="C18" s="12">
        <v>155</v>
      </c>
      <c r="D18" s="12">
        <v>874</v>
      </c>
      <c r="E18" s="12">
        <v>1029</v>
      </c>
      <c r="F18" s="13">
        <f t="shared" si="0"/>
        <v>0.15063168124392615</v>
      </c>
      <c r="G18" s="110">
        <v>30.5471</v>
      </c>
      <c r="H18" s="13">
        <v>0.26433430515063167</v>
      </c>
      <c r="I18" s="110">
        <v>4.1920000000000002</v>
      </c>
      <c r="J18" s="110">
        <v>4</v>
      </c>
      <c r="K18" s="110">
        <v>3.867</v>
      </c>
      <c r="L18" s="110">
        <v>6.2539999999999996</v>
      </c>
    </row>
    <row r="19" spans="1:12" x14ac:dyDescent="0.25">
      <c r="A19" s="108">
        <v>71004988</v>
      </c>
      <c r="B19" s="109" t="s">
        <v>148</v>
      </c>
      <c r="C19" s="12">
        <v>189</v>
      </c>
      <c r="D19" s="12">
        <v>748</v>
      </c>
      <c r="E19" s="12">
        <v>937</v>
      </c>
      <c r="F19" s="13">
        <f t="shared" si="0"/>
        <v>0.20170757737459979</v>
      </c>
      <c r="G19" s="110">
        <v>29.668099999999999</v>
      </c>
      <c r="H19" s="13">
        <v>0.4055496264674493</v>
      </c>
      <c r="I19" s="110">
        <v>5.3769999999999998</v>
      </c>
      <c r="J19" s="110">
        <v>5</v>
      </c>
      <c r="K19" s="110">
        <v>4.7080000000000002</v>
      </c>
      <c r="L19" s="110">
        <v>8.0969999999999995</v>
      </c>
    </row>
    <row r="20" spans="1:12" x14ac:dyDescent="0.25">
      <c r="A20" s="108">
        <v>71005780</v>
      </c>
      <c r="B20" s="109" t="s">
        <v>35</v>
      </c>
      <c r="C20" s="12">
        <v>173</v>
      </c>
      <c r="D20" s="12">
        <v>877</v>
      </c>
      <c r="E20" s="12">
        <v>1050</v>
      </c>
      <c r="F20" s="13">
        <f t="shared" si="0"/>
        <v>0.16476190476190475</v>
      </c>
      <c r="G20" s="110">
        <v>28.853300000000001</v>
      </c>
      <c r="H20" s="13">
        <v>0.23238095238095238</v>
      </c>
      <c r="I20" s="110">
        <v>4.87</v>
      </c>
      <c r="J20" s="110">
        <v>4</v>
      </c>
      <c r="K20" s="110">
        <v>4.6360000000000001</v>
      </c>
      <c r="L20" s="110">
        <v>6.1349999999999998</v>
      </c>
    </row>
    <row r="21" spans="1:12" x14ac:dyDescent="0.25">
      <c r="A21" s="108">
        <v>71006374</v>
      </c>
      <c r="B21" s="109" t="s">
        <v>149</v>
      </c>
      <c r="C21" s="12">
        <v>204</v>
      </c>
      <c r="D21" s="12">
        <v>998</v>
      </c>
      <c r="E21" s="12">
        <v>1202</v>
      </c>
      <c r="F21" s="13">
        <f t="shared" si="0"/>
        <v>0.16971713810316139</v>
      </c>
      <c r="G21" s="110">
        <v>29.020800000000001</v>
      </c>
      <c r="H21" s="13">
        <v>0.47420965058236275</v>
      </c>
      <c r="I21" s="110">
        <v>4.6319999999999997</v>
      </c>
      <c r="J21" s="110">
        <v>4</v>
      </c>
      <c r="K21" s="110">
        <v>3.9009999999999998</v>
      </c>
      <c r="L21" s="110">
        <v>8.3170000000000002</v>
      </c>
    </row>
    <row r="22" spans="1:12" x14ac:dyDescent="0.25">
      <c r="A22" s="112">
        <v>71006770</v>
      </c>
      <c r="B22" s="109" t="s">
        <v>150</v>
      </c>
      <c r="C22" s="12">
        <v>69</v>
      </c>
      <c r="D22" s="12">
        <v>422</v>
      </c>
      <c r="E22" s="12">
        <v>491</v>
      </c>
      <c r="F22" s="13">
        <f t="shared" si="0"/>
        <v>0.14052953156822812</v>
      </c>
      <c r="G22" s="110">
        <v>29.2912</v>
      </c>
      <c r="H22" s="13">
        <v>0.38492871690427699</v>
      </c>
      <c r="I22" s="110">
        <v>4.8230000000000004</v>
      </c>
      <c r="J22" s="110">
        <v>4</v>
      </c>
      <c r="K22" s="110">
        <v>4.7670000000000003</v>
      </c>
      <c r="L22" s="110">
        <v>5.1769999999999996</v>
      </c>
    </row>
    <row r="23" spans="1:12" x14ac:dyDescent="0.25">
      <c r="A23" s="108">
        <v>71006869</v>
      </c>
      <c r="B23" s="109" t="s">
        <v>37</v>
      </c>
      <c r="C23" s="12">
        <v>68</v>
      </c>
      <c r="D23" s="12">
        <v>304</v>
      </c>
      <c r="E23" s="12">
        <v>372</v>
      </c>
      <c r="F23" s="13">
        <f t="shared" si="0"/>
        <v>0.18279569892473119</v>
      </c>
      <c r="G23" s="110">
        <v>28.798400000000001</v>
      </c>
      <c r="H23" s="13">
        <v>0.32258064516129031</v>
      </c>
      <c r="I23" s="110">
        <v>5.242</v>
      </c>
      <c r="J23" s="110">
        <v>5</v>
      </c>
      <c r="K23" s="110">
        <v>5.0529999999999999</v>
      </c>
      <c r="L23" s="110">
        <v>6.1429999999999998</v>
      </c>
    </row>
    <row r="24" spans="1:12" x14ac:dyDescent="0.25">
      <c r="A24" s="108">
        <v>71007661</v>
      </c>
      <c r="B24" s="109" t="s">
        <v>151</v>
      </c>
      <c r="C24" s="12">
        <v>255</v>
      </c>
      <c r="D24" s="12">
        <v>1029</v>
      </c>
      <c r="E24" s="12">
        <v>1284</v>
      </c>
      <c r="F24" s="13">
        <f t="shared" si="0"/>
        <v>0.19859813084112149</v>
      </c>
      <c r="G24" s="110">
        <v>30.220400000000001</v>
      </c>
      <c r="H24" s="13">
        <v>0.46183800623052962</v>
      </c>
      <c r="I24" s="110">
        <v>6.0720000000000001</v>
      </c>
      <c r="J24" s="110">
        <v>4</v>
      </c>
      <c r="K24" s="110">
        <v>5.5170000000000003</v>
      </c>
      <c r="L24" s="110">
        <v>8.3330000000000002</v>
      </c>
    </row>
    <row r="25" spans="1:12" x14ac:dyDescent="0.25">
      <c r="A25" s="108">
        <v>71007760</v>
      </c>
      <c r="B25" s="109" t="s">
        <v>38</v>
      </c>
      <c r="C25" s="12">
        <v>291</v>
      </c>
      <c r="D25" s="12">
        <v>1264</v>
      </c>
      <c r="E25" s="12">
        <v>1555</v>
      </c>
      <c r="F25" s="13">
        <f t="shared" si="0"/>
        <v>0.18713826366559486</v>
      </c>
      <c r="G25" s="110">
        <v>29.2714</v>
      </c>
      <c r="H25" s="13">
        <v>0.45852090032154341</v>
      </c>
      <c r="I25" s="110">
        <v>4.62</v>
      </c>
      <c r="J25" s="110">
        <v>4</v>
      </c>
      <c r="K25" s="110">
        <v>4.2409999999999997</v>
      </c>
      <c r="L25" s="110">
        <v>6.2869999999999999</v>
      </c>
    </row>
    <row r="26" spans="1:12" x14ac:dyDescent="0.25">
      <c r="A26" s="108">
        <v>71008750</v>
      </c>
      <c r="B26" s="109" t="s">
        <v>39</v>
      </c>
      <c r="C26" s="12">
        <v>239</v>
      </c>
      <c r="D26" s="12">
        <v>1196</v>
      </c>
      <c r="E26" s="12">
        <v>1435</v>
      </c>
      <c r="F26" s="13">
        <f t="shared" si="0"/>
        <v>0.16655052264808362</v>
      </c>
      <c r="G26" s="110">
        <v>30.965900000000001</v>
      </c>
      <c r="H26" s="13">
        <v>0.43205574912891986</v>
      </c>
      <c r="I26" s="110">
        <v>5.3150000000000004</v>
      </c>
      <c r="J26" s="110">
        <v>4</v>
      </c>
      <c r="K26" s="110">
        <v>4.7759999999999998</v>
      </c>
      <c r="L26" s="110">
        <v>8.0250000000000004</v>
      </c>
    </row>
    <row r="27" spans="1:12" x14ac:dyDescent="0.25">
      <c r="A27" s="108">
        <v>71009641</v>
      </c>
      <c r="B27" s="109" t="s">
        <v>40</v>
      </c>
      <c r="C27" s="12">
        <v>141</v>
      </c>
      <c r="D27" s="12">
        <v>685</v>
      </c>
      <c r="E27" s="12">
        <v>826</v>
      </c>
      <c r="F27" s="13">
        <f t="shared" si="0"/>
        <v>0.17070217917675545</v>
      </c>
      <c r="G27" s="110">
        <v>29.451599999999999</v>
      </c>
      <c r="H27" s="13">
        <v>0.29176755447941888</v>
      </c>
      <c r="I27" s="110">
        <v>5.97</v>
      </c>
      <c r="J27" s="110">
        <v>5</v>
      </c>
      <c r="K27" s="110">
        <v>5.5209999999999999</v>
      </c>
      <c r="L27" s="110">
        <v>8.2520000000000007</v>
      </c>
    </row>
    <row r="28" spans="1:12" x14ac:dyDescent="0.25">
      <c r="A28" s="108">
        <v>71009740</v>
      </c>
      <c r="B28" s="109" t="s">
        <v>41</v>
      </c>
      <c r="C28" s="12">
        <v>174</v>
      </c>
      <c r="D28" s="12">
        <v>790</v>
      </c>
      <c r="E28" s="12">
        <v>964</v>
      </c>
      <c r="F28" s="13">
        <f t="shared" si="0"/>
        <v>0.18049792531120332</v>
      </c>
      <c r="G28" s="110">
        <v>29.852699999999999</v>
      </c>
      <c r="H28" s="13">
        <v>0.15767634854771784</v>
      </c>
      <c r="I28" s="110">
        <v>7.5869999999999997</v>
      </c>
      <c r="J28" s="110">
        <v>5</v>
      </c>
      <c r="K28" s="110">
        <v>7.827</v>
      </c>
      <c r="L28" s="110">
        <v>6.5030000000000001</v>
      </c>
    </row>
    <row r="29" spans="1:12" x14ac:dyDescent="0.25">
      <c r="A29" s="108">
        <v>71009938</v>
      </c>
      <c r="B29" s="109" t="s">
        <v>152</v>
      </c>
      <c r="C29" s="12">
        <v>770</v>
      </c>
      <c r="D29" s="12">
        <v>3184</v>
      </c>
      <c r="E29" s="12">
        <v>3954</v>
      </c>
      <c r="F29" s="13">
        <v>0.19473950429944359</v>
      </c>
      <c r="G29" s="110">
        <v>30.115357056145672</v>
      </c>
      <c r="H29" s="13">
        <v>0.20763783510369246</v>
      </c>
      <c r="I29" s="110">
        <v>4.7373201820940825</v>
      </c>
      <c r="J29" s="110">
        <v>4</v>
      </c>
      <c r="K29" s="110">
        <v>4.2648360552763815</v>
      </c>
      <c r="L29" s="110">
        <v>6.6989999999999998</v>
      </c>
    </row>
    <row r="30" spans="1:12" x14ac:dyDescent="0.25">
      <c r="A30" s="108">
        <v>71010235</v>
      </c>
      <c r="B30" s="109" t="s">
        <v>42</v>
      </c>
      <c r="C30" s="12">
        <v>152</v>
      </c>
      <c r="D30" s="12">
        <v>465</v>
      </c>
      <c r="E30" s="12">
        <v>617</v>
      </c>
      <c r="F30" s="13">
        <f t="shared" ref="F30:F61" si="1">C30/E30</f>
        <v>0.24635332252836303</v>
      </c>
      <c r="G30" s="110">
        <v>29.564</v>
      </c>
      <c r="H30" s="13">
        <v>0.28525121555915722</v>
      </c>
      <c r="I30" s="110">
        <v>4.9749999999999996</v>
      </c>
      <c r="J30" s="110">
        <v>5</v>
      </c>
      <c r="K30" s="110">
        <v>4.49</v>
      </c>
      <c r="L30" s="110">
        <v>6.4930000000000003</v>
      </c>
    </row>
    <row r="31" spans="1:12" x14ac:dyDescent="0.25">
      <c r="A31" s="108">
        <v>71010334</v>
      </c>
      <c r="B31" s="109" t="s">
        <v>153</v>
      </c>
      <c r="C31" s="12">
        <v>84</v>
      </c>
      <c r="D31" s="12">
        <v>277</v>
      </c>
      <c r="E31" s="12">
        <v>361</v>
      </c>
      <c r="F31" s="13">
        <f t="shared" si="1"/>
        <v>0.23268698060941828</v>
      </c>
      <c r="G31" s="110">
        <v>28.448799999999999</v>
      </c>
      <c r="H31" s="13">
        <v>0.23822714681440443</v>
      </c>
      <c r="I31" s="110">
        <v>5.1840000000000002</v>
      </c>
      <c r="J31" s="110">
        <v>5</v>
      </c>
      <c r="K31" s="110">
        <v>4.7450000000000001</v>
      </c>
      <c r="L31" s="110">
        <v>6.6189999999999998</v>
      </c>
    </row>
    <row r="32" spans="1:12" x14ac:dyDescent="0.25">
      <c r="A32" s="108">
        <v>71010433</v>
      </c>
      <c r="B32" s="109" t="s">
        <v>154</v>
      </c>
      <c r="C32" s="12">
        <v>105</v>
      </c>
      <c r="D32" s="12">
        <v>487</v>
      </c>
      <c r="E32" s="12">
        <v>592</v>
      </c>
      <c r="F32" s="13">
        <f t="shared" si="1"/>
        <v>0.17736486486486486</v>
      </c>
      <c r="G32" s="110">
        <v>29.783799999999999</v>
      </c>
      <c r="H32" s="13">
        <v>0.1858108108108108</v>
      </c>
      <c r="I32" s="110">
        <v>4.43</v>
      </c>
      <c r="J32" s="110">
        <v>4</v>
      </c>
      <c r="K32" s="110">
        <v>4.12</v>
      </c>
      <c r="L32" s="110">
        <v>5.8929999999999998</v>
      </c>
    </row>
    <row r="33" spans="1:12" x14ac:dyDescent="0.25">
      <c r="A33" s="108">
        <v>71010631</v>
      </c>
      <c r="B33" s="109" t="s">
        <v>155</v>
      </c>
      <c r="C33" s="12">
        <v>138</v>
      </c>
      <c r="D33" s="12">
        <v>550</v>
      </c>
      <c r="E33" s="12">
        <v>688</v>
      </c>
      <c r="F33" s="13">
        <f t="shared" si="1"/>
        <v>0.2005813953488372</v>
      </c>
      <c r="G33" s="110">
        <v>29.6846</v>
      </c>
      <c r="H33" s="13">
        <v>0.27325581395348836</v>
      </c>
      <c r="I33" s="110">
        <v>4.7889999999999997</v>
      </c>
      <c r="J33" s="110">
        <v>5</v>
      </c>
      <c r="K33" s="110">
        <v>4.4039999999999999</v>
      </c>
      <c r="L33" s="110">
        <v>6.3140000000000001</v>
      </c>
    </row>
    <row r="34" spans="1:12" x14ac:dyDescent="0.25">
      <c r="A34" s="108">
        <v>71010829</v>
      </c>
      <c r="B34" s="109" t="s">
        <v>156</v>
      </c>
      <c r="C34" s="12">
        <v>202</v>
      </c>
      <c r="D34" s="12">
        <v>1009</v>
      </c>
      <c r="E34" s="12">
        <v>1211</v>
      </c>
      <c r="F34" s="13">
        <f t="shared" si="1"/>
        <v>0.16680429397192403</v>
      </c>
      <c r="G34" s="110">
        <v>30.930599999999998</v>
      </c>
      <c r="H34" s="13">
        <v>0.2477291494632535</v>
      </c>
      <c r="I34" s="110">
        <v>5.181</v>
      </c>
      <c r="J34" s="110">
        <v>5</v>
      </c>
      <c r="K34" s="110">
        <v>4.5890000000000004</v>
      </c>
      <c r="L34" s="110">
        <v>8.1720000000000006</v>
      </c>
    </row>
    <row r="35" spans="1:12" x14ac:dyDescent="0.25">
      <c r="A35" s="108">
        <v>71010928</v>
      </c>
      <c r="B35" s="109" t="s">
        <v>157</v>
      </c>
      <c r="C35" s="12">
        <v>125</v>
      </c>
      <c r="D35" s="12">
        <v>384</v>
      </c>
      <c r="E35" s="12">
        <v>509</v>
      </c>
      <c r="F35" s="13">
        <f t="shared" si="1"/>
        <v>0.24557956777996071</v>
      </c>
      <c r="G35" s="110">
        <v>29.915500000000002</v>
      </c>
      <c r="H35" s="13">
        <v>0.33595284872298625</v>
      </c>
      <c r="I35" s="110">
        <v>4.9560000000000004</v>
      </c>
      <c r="J35" s="110">
        <v>5</v>
      </c>
      <c r="K35" s="110">
        <v>4.6440000000000001</v>
      </c>
      <c r="L35" s="110">
        <v>5.9260000000000002</v>
      </c>
    </row>
    <row r="36" spans="1:12" x14ac:dyDescent="0.25">
      <c r="A36" s="108">
        <v>71011027</v>
      </c>
      <c r="B36" s="109" t="s">
        <v>158</v>
      </c>
      <c r="C36" s="12">
        <v>252</v>
      </c>
      <c r="D36" s="12">
        <v>1142</v>
      </c>
      <c r="E36" s="12">
        <v>1394</v>
      </c>
      <c r="F36" s="13">
        <f t="shared" si="1"/>
        <v>0.18077474892395984</v>
      </c>
      <c r="G36" s="110">
        <v>29.7654</v>
      </c>
      <c r="H36" s="13">
        <v>0.28622668579626975</v>
      </c>
      <c r="I36" s="110">
        <v>5.1239999999999997</v>
      </c>
      <c r="J36" s="110">
        <v>4</v>
      </c>
      <c r="K36" s="110">
        <v>5.0510000000000002</v>
      </c>
      <c r="L36" s="110">
        <v>5.452</v>
      </c>
    </row>
    <row r="37" spans="1:12" x14ac:dyDescent="0.25">
      <c r="A37" s="108">
        <v>71011126</v>
      </c>
      <c r="B37" s="109" t="s">
        <v>48</v>
      </c>
      <c r="C37" s="12">
        <v>402</v>
      </c>
      <c r="D37" s="12">
        <v>1228</v>
      </c>
      <c r="E37" s="12">
        <v>1630</v>
      </c>
      <c r="F37" s="13">
        <f t="shared" si="1"/>
        <v>0.24662576687116564</v>
      </c>
      <c r="G37" s="110">
        <v>30.986499999999999</v>
      </c>
      <c r="H37" s="13">
        <v>0.55398773006134971</v>
      </c>
      <c r="I37" s="110">
        <v>4.9909999999999997</v>
      </c>
      <c r="J37" s="110">
        <v>5</v>
      </c>
      <c r="K37" s="110">
        <v>4.7309999999999999</v>
      </c>
      <c r="L37" s="110">
        <v>5.7779999999999996</v>
      </c>
    </row>
    <row r="38" spans="1:12" x14ac:dyDescent="0.25">
      <c r="A38" s="108">
        <v>71011720</v>
      </c>
      <c r="B38" s="109" t="s">
        <v>159</v>
      </c>
      <c r="C38" s="12">
        <v>123</v>
      </c>
      <c r="D38" s="12">
        <v>609</v>
      </c>
      <c r="E38" s="12">
        <v>732</v>
      </c>
      <c r="F38" s="13">
        <f t="shared" si="1"/>
        <v>0.16803278688524589</v>
      </c>
      <c r="G38" s="110">
        <v>29.068300000000001</v>
      </c>
      <c r="H38" s="13">
        <v>0.29508196721311475</v>
      </c>
      <c r="I38" s="110">
        <v>5.6449999999999996</v>
      </c>
      <c r="J38" s="110">
        <v>5</v>
      </c>
      <c r="K38" s="110">
        <v>5.4950000000000001</v>
      </c>
      <c r="L38" s="110">
        <v>6.4290000000000003</v>
      </c>
    </row>
    <row r="39" spans="1:12" x14ac:dyDescent="0.25">
      <c r="A39" s="108">
        <v>71012413</v>
      </c>
      <c r="B39" s="109" t="s">
        <v>160</v>
      </c>
      <c r="C39" s="12">
        <v>101</v>
      </c>
      <c r="D39" s="12">
        <v>401</v>
      </c>
      <c r="E39" s="12">
        <v>502</v>
      </c>
      <c r="F39" s="13">
        <f t="shared" si="1"/>
        <v>0.20119521912350596</v>
      </c>
      <c r="G39" s="110">
        <v>28.912400000000002</v>
      </c>
      <c r="H39" s="13">
        <v>0.20916334661354583</v>
      </c>
      <c r="I39" s="110">
        <v>4.5060000000000002</v>
      </c>
      <c r="J39" s="110">
        <v>4</v>
      </c>
      <c r="K39" s="110">
        <v>4.0709999999999997</v>
      </c>
      <c r="L39" s="110">
        <v>6.1840000000000002</v>
      </c>
    </row>
    <row r="40" spans="1:12" x14ac:dyDescent="0.25">
      <c r="A40" s="108">
        <v>71012611</v>
      </c>
      <c r="B40" s="109" t="s">
        <v>51</v>
      </c>
      <c r="C40" s="12">
        <v>250</v>
      </c>
      <c r="D40" s="12">
        <v>1179</v>
      </c>
      <c r="E40" s="12">
        <v>1429</v>
      </c>
      <c r="F40" s="13">
        <f t="shared" si="1"/>
        <v>0.17494751574527642</v>
      </c>
      <c r="G40" s="110">
        <v>29.83</v>
      </c>
      <c r="H40" s="13">
        <v>0.27641707487753675</v>
      </c>
      <c r="I40" s="110">
        <v>4.8920000000000003</v>
      </c>
      <c r="J40" s="110">
        <v>4</v>
      </c>
      <c r="K40" s="110">
        <v>4.319</v>
      </c>
      <c r="L40" s="110">
        <v>7.5739999999999998</v>
      </c>
    </row>
    <row r="41" spans="1:12" x14ac:dyDescent="0.25">
      <c r="A41" s="108">
        <v>71013403</v>
      </c>
      <c r="B41" s="109" t="s">
        <v>161</v>
      </c>
      <c r="C41" s="12">
        <v>87</v>
      </c>
      <c r="D41" s="12">
        <v>366</v>
      </c>
      <c r="E41" s="12">
        <v>453</v>
      </c>
      <c r="F41" s="13">
        <f t="shared" si="1"/>
        <v>0.19205298013245034</v>
      </c>
      <c r="G41" s="110">
        <v>29.710799999999999</v>
      </c>
      <c r="H41" s="13">
        <v>0.24282560706401765</v>
      </c>
      <c r="I41" s="110">
        <v>4.5330000000000004</v>
      </c>
      <c r="J41" s="110">
        <v>4</v>
      </c>
      <c r="K41" s="110">
        <v>4.0869999999999997</v>
      </c>
      <c r="L41" s="110">
        <v>6.5060000000000002</v>
      </c>
    </row>
    <row r="42" spans="1:12" x14ac:dyDescent="0.25">
      <c r="A42" s="108">
        <v>71014094</v>
      </c>
      <c r="B42" s="109" t="s">
        <v>162</v>
      </c>
      <c r="C42" s="12">
        <v>170</v>
      </c>
      <c r="D42" s="12">
        <v>778</v>
      </c>
      <c r="E42" s="12">
        <v>948</v>
      </c>
      <c r="F42" s="13">
        <f t="shared" si="1"/>
        <v>0.17932489451476794</v>
      </c>
      <c r="G42" s="110">
        <v>29.77</v>
      </c>
      <c r="H42" s="13">
        <v>0.20042194092827004</v>
      </c>
      <c r="I42" s="110">
        <v>5.1929999999999996</v>
      </c>
      <c r="J42" s="110">
        <v>5</v>
      </c>
      <c r="K42" s="110">
        <v>4.8479999999999999</v>
      </c>
      <c r="L42" s="110">
        <v>6.7560000000000002</v>
      </c>
    </row>
    <row r="43" spans="1:12" x14ac:dyDescent="0.25">
      <c r="A43" s="108">
        <v>71014391</v>
      </c>
      <c r="B43" s="109" t="s">
        <v>163</v>
      </c>
      <c r="C43" s="12">
        <v>308</v>
      </c>
      <c r="D43" s="12">
        <v>1235</v>
      </c>
      <c r="E43" s="12">
        <v>1543</v>
      </c>
      <c r="F43" s="13">
        <f t="shared" si="1"/>
        <v>0.19961114711600778</v>
      </c>
      <c r="G43" s="110">
        <v>30.412199999999999</v>
      </c>
      <c r="H43" s="13">
        <v>0.28839922229423204</v>
      </c>
      <c r="I43" s="110">
        <v>4.8310000000000004</v>
      </c>
      <c r="J43" s="110">
        <v>4</v>
      </c>
      <c r="K43" s="110">
        <v>4.6520000000000001</v>
      </c>
      <c r="L43" s="110">
        <v>5.56</v>
      </c>
    </row>
    <row r="44" spans="1:12" x14ac:dyDescent="0.25">
      <c r="A44" s="108">
        <v>71014688</v>
      </c>
      <c r="B44" s="109" t="s">
        <v>55</v>
      </c>
      <c r="C44" s="12">
        <v>235</v>
      </c>
      <c r="D44" s="12">
        <v>716</v>
      </c>
      <c r="E44" s="12">
        <v>951</v>
      </c>
      <c r="F44" s="13">
        <f t="shared" si="1"/>
        <v>0.24710830704521555</v>
      </c>
      <c r="G44" s="110">
        <v>28.730799999999999</v>
      </c>
      <c r="H44" s="13">
        <v>0.43848580441640378</v>
      </c>
      <c r="I44" s="110">
        <v>5.5620000000000003</v>
      </c>
      <c r="J44" s="110">
        <v>5</v>
      </c>
      <c r="K44" s="110">
        <v>5.01</v>
      </c>
      <c r="L44" s="110">
        <v>7.2789999999999999</v>
      </c>
    </row>
    <row r="45" spans="1:12" x14ac:dyDescent="0.25">
      <c r="A45" s="108">
        <v>71015282</v>
      </c>
      <c r="B45" s="109" t="s">
        <v>164</v>
      </c>
      <c r="C45" s="12">
        <v>74</v>
      </c>
      <c r="D45" s="12">
        <v>279</v>
      </c>
      <c r="E45" s="12">
        <v>353</v>
      </c>
      <c r="F45" s="13">
        <f t="shared" si="1"/>
        <v>0.20963172804532579</v>
      </c>
      <c r="G45" s="110">
        <v>29.5609</v>
      </c>
      <c r="H45" s="13">
        <v>0.29461756373937675</v>
      </c>
      <c r="I45" s="110">
        <v>5.2560000000000002</v>
      </c>
      <c r="J45" s="110">
        <v>5</v>
      </c>
      <c r="K45" s="110">
        <v>4.9020000000000001</v>
      </c>
      <c r="L45" s="110">
        <v>6.6109999999999998</v>
      </c>
    </row>
    <row r="46" spans="1:12" x14ac:dyDescent="0.25">
      <c r="A46" s="108">
        <v>71015876</v>
      </c>
      <c r="B46" s="109" t="s">
        <v>165</v>
      </c>
      <c r="C46" s="12">
        <v>854</v>
      </c>
      <c r="D46" s="12">
        <v>1921</v>
      </c>
      <c r="E46" s="12">
        <v>2775</v>
      </c>
      <c r="F46" s="13">
        <f t="shared" si="1"/>
        <v>0.30774774774774777</v>
      </c>
      <c r="G46" s="110">
        <v>29.907699999999998</v>
      </c>
      <c r="H46" s="13">
        <v>0.48576576576576574</v>
      </c>
      <c r="I46" s="110">
        <v>7.875</v>
      </c>
      <c r="J46" s="110">
        <v>5</v>
      </c>
      <c r="K46" s="110">
        <v>7.2380000000000004</v>
      </c>
      <c r="L46" s="110">
        <v>9.2989999999999995</v>
      </c>
    </row>
    <row r="47" spans="1:12" x14ac:dyDescent="0.25">
      <c r="A47" s="108">
        <v>71016470</v>
      </c>
      <c r="B47" s="109" t="s">
        <v>166</v>
      </c>
      <c r="C47" s="12">
        <v>73</v>
      </c>
      <c r="D47" s="12">
        <v>363</v>
      </c>
      <c r="E47" s="12">
        <v>436</v>
      </c>
      <c r="F47" s="13">
        <f t="shared" si="1"/>
        <v>0.16743119266055045</v>
      </c>
      <c r="G47" s="110">
        <v>28.7821</v>
      </c>
      <c r="H47" s="13">
        <v>0.16972477064220184</v>
      </c>
      <c r="I47" s="110">
        <v>4.1639999999999997</v>
      </c>
      <c r="J47" s="110">
        <v>4</v>
      </c>
      <c r="K47" s="110">
        <v>3.8919999999999999</v>
      </c>
      <c r="L47" s="110">
        <v>5.5069999999999997</v>
      </c>
    </row>
    <row r="48" spans="1:12" x14ac:dyDescent="0.25">
      <c r="A48" s="108">
        <v>71016668</v>
      </c>
      <c r="B48" s="109" t="s">
        <v>59</v>
      </c>
      <c r="C48" s="12">
        <v>200</v>
      </c>
      <c r="D48" s="12">
        <v>1098</v>
      </c>
      <c r="E48" s="12">
        <v>1298</v>
      </c>
      <c r="F48" s="13">
        <f t="shared" si="1"/>
        <v>0.15408320493066255</v>
      </c>
      <c r="G48" s="110">
        <v>29.915299999999998</v>
      </c>
      <c r="H48" s="13">
        <v>0.30970724191063176</v>
      </c>
      <c r="I48" s="110">
        <v>4.782</v>
      </c>
      <c r="J48" s="110">
        <v>4</v>
      </c>
      <c r="K48" s="110">
        <v>4.5540000000000003</v>
      </c>
      <c r="L48" s="110">
        <v>6.03</v>
      </c>
    </row>
    <row r="49" spans="1:12" x14ac:dyDescent="0.25">
      <c r="A49" s="108">
        <v>71016866</v>
      </c>
      <c r="B49" s="109" t="s">
        <v>60</v>
      </c>
      <c r="C49" s="12">
        <v>109</v>
      </c>
      <c r="D49" s="12">
        <v>680</v>
      </c>
      <c r="E49" s="12">
        <v>789</v>
      </c>
      <c r="F49" s="13">
        <f t="shared" si="1"/>
        <v>0.13814955640050697</v>
      </c>
      <c r="G49" s="110">
        <v>28.9176</v>
      </c>
      <c r="H49" s="13">
        <v>0.18757921419518378</v>
      </c>
      <c r="I49" s="110">
        <v>5.194</v>
      </c>
      <c r="J49" s="110">
        <v>4</v>
      </c>
      <c r="K49" s="110">
        <v>5.0060000000000002</v>
      </c>
      <c r="L49" s="110">
        <v>6.3579999999999997</v>
      </c>
    </row>
    <row r="50" spans="1:12" x14ac:dyDescent="0.25">
      <c r="A50" s="108">
        <v>71017064</v>
      </c>
      <c r="B50" s="109" t="s">
        <v>61</v>
      </c>
      <c r="C50" s="12">
        <v>89</v>
      </c>
      <c r="D50" s="12">
        <v>356</v>
      </c>
      <c r="E50" s="12">
        <v>445</v>
      </c>
      <c r="F50" s="13">
        <f t="shared" si="1"/>
        <v>0.2</v>
      </c>
      <c r="G50" s="110">
        <v>29.406700000000001</v>
      </c>
      <c r="H50" s="13">
        <v>0.29213483146067415</v>
      </c>
      <c r="I50" s="110">
        <v>3.887</v>
      </c>
      <c r="J50" s="110">
        <v>4</v>
      </c>
      <c r="K50" s="110">
        <v>3.5569999999999999</v>
      </c>
      <c r="L50" s="110">
        <v>5.19</v>
      </c>
    </row>
    <row r="51" spans="1:12" x14ac:dyDescent="0.25">
      <c r="A51" s="108">
        <v>71017658</v>
      </c>
      <c r="B51" s="109" t="s">
        <v>167</v>
      </c>
      <c r="C51" s="12">
        <v>264</v>
      </c>
      <c r="D51" s="12">
        <v>856</v>
      </c>
      <c r="E51" s="12">
        <v>1120</v>
      </c>
      <c r="F51" s="13">
        <f t="shared" si="1"/>
        <v>0.23571428571428571</v>
      </c>
      <c r="G51" s="110">
        <v>29.619599999999998</v>
      </c>
      <c r="H51" s="13">
        <v>0.28928571428571431</v>
      </c>
      <c r="I51" s="110">
        <v>4.1840000000000002</v>
      </c>
      <c r="J51" s="110">
        <v>4</v>
      </c>
      <c r="K51" s="110">
        <v>3.8660000000000001</v>
      </c>
      <c r="L51" s="110">
        <v>5.2140000000000004</v>
      </c>
    </row>
    <row r="52" spans="1:12" x14ac:dyDescent="0.25">
      <c r="A52" s="108">
        <v>71020430</v>
      </c>
      <c r="B52" s="109" t="s">
        <v>168</v>
      </c>
      <c r="C52" s="12">
        <v>68</v>
      </c>
      <c r="D52" s="12">
        <v>382</v>
      </c>
      <c r="E52" s="12">
        <v>450</v>
      </c>
      <c r="F52" s="13">
        <f t="shared" si="1"/>
        <v>0.15111111111111111</v>
      </c>
      <c r="G52" s="110">
        <v>29.6356</v>
      </c>
      <c r="H52" s="13">
        <v>0.12</v>
      </c>
      <c r="I52" s="110">
        <v>4.7149999999999999</v>
      </c>
      <c r="J52" s="110">
        <v>5</v>
      </c>
      <c r="K52" s="110">
        <v>4.3609999999999998</v>
      </c>
      <c r="L52" s="110">
        <v>6.6920000000000002</v>
      </c>
    </row>
    <row r="53" spans="1:12" x14ac:dyDescent="0.25">
      <c r="A53" s="108">
        <v>71021717</v>
      </c>
      <c r="B53" s="109" t="s">
        <v>169</v>
      </c>
      <c r="C53" s="12">
        <v>147</v>
      </c>
      <c r="D53" s="12">
        <v>495</v>
      </c>
      <c r="E53" s="12">
        <v>642</v>
      </c>
      <c r="F53" s="13">
        <f t="shared" si="1"/>
        <v>0.22897196261682243</v>
      </c>
      <c r="G53" s="110">
        <v>30.040500000000002</v>
      </c>
      <c r="H53" s="13">
        <v>0.26791277258566976</v>
      </c>
      <c r="I53" s="110">
        <v>4.452</v>
      </c>
      <c r="J53" s="110">
        <v>4</v>
      </c>
      <c r="K53" s="110">
        <v>3.9609999999999999</v>
      </c>
      <c r="L53" s="110">
        <v>6.1040000000000001</v>
      </c>
    </row>
    <row r="54" spans="1:12" x14ac:dyDescent="0.25">
      <c r="A54" s="108">
        <v>71024388</v>
      </c>
      <c r="B54" s="109" t="s">
        <v>170</v>
      </c>
      <c r="C54" s="12">
        <v>359</v>
      </c>
      <c r="D54" s="12">
        <v>1524</v>
      </c>
      <c r="E54" s="12">
        <v>1883</v>
      </c>
      <c r="F54" s="13">
        <f t="shared" si="1"/>
        <v>0.19065321295804566</v>
      </c>
      <c r="G54" s="110">
        <v>30.240600000000001</v>
      </c>
      <c r="H54" s="13">
        <v>0.3266064790228359</v>
      </c>
      <c r="I54" s="110">
        <v>4.7930000000000001</v>
      </c>
      <c r="J54" s="110">
        <v>4</v>
      </c>
      <c r="K54" s="110">
        <v>4.6109999999999998</v>
      </c>
      <c r="L54" s="110">
        <v>5.5670000000000002</v>
      </c>
    </row>
    <row r="55" spans="1:12" x14ac:dyDescent="0.25">
      <c r="A55" s="108">
        <v>71024685</v>
      </c>
      <c r="B55" s="109" t="s">
        <v>171</v>
      </c>
      <c r="C55" s="12">
        <v>109</v>
      </c>
      <c r="D55" s="12">
        <v>416</v>
      </c>
      <c r="E55" s="12">
        <v>525</v>
      </c>
      <c r="F55" s="13">
        <f t="shared" si="1"/>
        <v>0.20761904761904762</v>
      </c>
      <c r="G55" s="110">
        <v>28.8705</v>
      </c>
      <c r="H55" s="13">
        <v>0.11619047619047619</v>
      </c>
      <c r="I55" s="110">
        <v>4.9690000000000003</v>
      </c>
      <c r="J55" s="110">
        <v>3</v>
      </c>
      <c r="K55" s="110">
        <v>4.202</v>
      </c>
      <c r="L55" s="110">
        <v>7.944</v>
      </c>
    </row>
    <row r="56" spans="1:12" x14ac:dyDescent="0.25">
      <c r="A56" s="108">
        <v>71024784</v>
      </c>
      <c r="B56" s="109" t="s">
        <v>66</v>
      </c>
      <c r="C56" s="12">
        <v>97</v>
      </c>
      <c r="D56" s="12">
        <v>369</v>
      </c>
      <c r="E56" s="12">
        <v>466</v>
      </c>
      <c r="F56" s="13">
        <f t="shared" si="1"/>
        <v>0.20815450643776823</v>
      </c>
      <c r="G56" s="110">
        <v>28.5365</v>
      </c>
      <c r="H56" s="13">
        <v>0.27682403433476394</v>
      </c>
      <c r="I56" s="110">
        <v>5.6520000000000001</v>
      </c>
      <c r="J56" s="110">
        <v>5</v>
      </c>
      <c r="K56" s="110">
        <v>5.18</v>
      </c>
      <c r="L56" s="110">
        <v>7.4269999999999996</v>
      </c>
    </row>
    <row r="57" spans="1:12" x14ac:dyDescent="0.25">
      <c r="A57" s="108">
        <v>71024982</v>
      </c>
      <c r="B57" s="109" t="s">
        <v>67</v>
      </c>
      <c r="C57" s="12">
        <v>21</v>
      </c>
      <c r="D57" s="12">
        <v>122</v>
      </c>
      <c r="E57" s="12">
        <v>143</v>
      </c>
      <c r="F57" s="13">
        <f t="shared" si="1"/>
        <v>0.14685314685314685</v>
      </c>
      <c r="G57" s="110">
        <v>28.538499999999999</v>
      </c>
      <c r="H57" s="13">
        <v>0.32167832167832167</v>
      </c>
      <c r="I57" s="110">
        <v>5.6859999999999999</v>
      </c>
      <c r="J57" s="110">
        <v>5</v>
      </c>
      <c r="K57" s="110">
        <v>5.4119999999999999</v>
      </c>
      <c r="L57" s="110">
        <v>7.2380000000000004</v>
      </c>
    </row>
    <row r="58" spans="1:12" x14ac:dyDescent="0.25">
      <c r="A58" s="108">
        <v>71025477</v>
      </c>
      <c r="B58" s="109" t="s">
        <v>68</v>
      </c>
      <c r="C58" s="12">
        <v>115</v>
      </c>
      <c r="D58" s="12">
        <v>433</v>
      </c>
      <c r="E58" s="12">
        <v>548</v>
      </c>
      <c r="F58" s="13">
        <f t="shared" si="1"/>
        <v>0.20985401459854014</v>
      </c>
      <c r="G58" s="110">
        <v>29.405100000000001</v>
      </c>
      <c r="H58" s="13">
        <v>0.27189781021897808</v>
      </c>
      <c r="I58" s="110">
        <v>4.6230000000000002</v>
      </c>
      <c r="J58" s="110">
        <v>4</v>
      </c>
      <c r="K58" s="110">
        <v>4.0940000000000003</v>
      </c>
      <c r="L58" s="110">
        <v>6.7750000000000004</v>
      </c>
    </row>
    <row r="59" spans="1:12" x14ac:dyDescent="0.25">
      <c r="A59" s="108">
        <v>71025774</v>
      </c>
      <c r="B59" s="109" t="s">
        <v>172</v>
      </c>
      <c r="C59" s="12">
        <v>42</v>
      </c>
      <c r="D59" s="12">
        <v>161</v>
      </c>
      <c r="E59" s="12">
        <v>203</v>
      </c>
      <c r="F59" s="13">
        <f t="shared" si="1"/>
        <v>0.20689655172413793</v>
      </c>
      <c r="G59" s="110">
        <v>30.177299999999999</v>
      </c>
      <c r="H59" s="13">
        <v>0.21674876847290642</v>
      </c>
      <c r="I59" s="110">
        <v>4.7300000000000004</v>
      </c>
      <c r="J59" s="110">
        <v>4</v>
      </c>
      <c r="K59" s="110">
        <v>4.2830000000000004</v>
      </c>
      <c r="L59" s="110">
        <v>6.4630000000000001</v>
      </c>
    </row>
    <row r="60" spans="1:12" x14ac:dyDescent="0.25">
      <c r="A60" s="108">
        <v>71026467</v>
      </c>
      <c r="B60" s="109" t="s">
        <v>173</v>
      </c>
      <c r="C60" s="12">
        <v>84</v>
      </c>
      <c r="D60" s="12">
        <v>332</v>
      </c>
      <c r="E60" s="12">
        <v>416</v>
      </c>
      <c r="F60" s="13">
        <f t="shared" si="1"/>
        <v>0.20192307692307693</v>
      </c>
      <c r="G60" s="110">
        <v>28.5337</v>
      </c>
      <c r="H60" s="13">
        <v>0.3125</v>
      </c>
      <c r="I60" s="110">
        <v>4.9729999999999999</v>
      </c>
      <c r="J60" s="110">
        <v>5</v>
      </c>
      <c r="K60" s="110">
        <v>4.8390000000000004</v>
      </c>
      <c r="L60" s="110">
        <v>5.5</v>
      </c>
    </row>
    <row r="61" spans="1:12" x14ac:dyDescent="0.25">
      <c r="A61" s="108">
        <v>71026566</v>
      </c>
      <c r="B61" s="109" t="s">
        <v>174</v>
      </c>
      <c r="C61" s="12">
        <v>130</v>
      </c>
      <c r="D61" s="12">
        <v>551</v>
      </c>
      <c r="E61" s="12">
        <v>681</v>
      </c>
      <c r="F61" s="13">
        <f t="shared" si="1"/>
        <v>0.19089574155653452</v>
      </c>
      <c r="G61" s="110">
        <v>28.8767</v>
      </c>
      <c r="H61" s="13">
        <v>0.20558002936857561</v>
      </c>
      <c r="I61" s="110">
        <v>4.5030000000000001</v>
      </c>
      <c r="J61" s="110">
        <v>4</v>
      </c>
      <c r="K61" s="110">
        <v>4.1429999999999998</v>
      </c>
      <c r="L61" s="110">
        <v>6.0759999999999996</v>
      </c>
    </row>
    <row r="62" spans="1:12" x14ac:dyDescent="0.25">
      <c r="A62" s="108">
        <v>71026665</v>
      </c>
      <c r="B62" s="109" t="s">
        <v>175</v>
      </c>
      <c r="C62" s="12">
        <v>209</v>
      </c>
      <c r="D62" s="12">
        <v>624</v>
      </c>
      <c r="E62" s="12">
        <v>833</v>
      </c>
      <c r="F62" s="13">
        <f t="shared" ref="F62:F93" si="2">C62/E62</f>
        <v>0.25090036014405764</v>
      </c>
      <c r="G62" s="110">
        <v>29.919599999999999</v>
      </c>
      <c r="H62" s="13">
        <v>0.33013205282112845</v>
      </c>
      <c r="I62" s="110">
        <v>4.931</v>
      </c>
      <c r="J62" s="110">
        <v>5</v>
      </c>
      <c r="K62" s="110">
        <v>4.6909999999999998</v>
      </c>
      <c r="L62" s="110">
        <v>5.6589999999999998</v>
      </c>
    </row>
    <row r="63" spans="1:12" x14ac:dyDescent="0.25">
      <c r="A63" s="108">
        <v>71029041</v>
      </c>
      <c r="B63" s="109" t="s">
        <v>73</v>
      </c>
      <c r="C63" s="12">
        <v>376</v>
      </c>
      <c r="D63" s="12">
        <v>1795</v>
      </c>
      <c r="E63" s="12">
        <v>2171</v>
      </c>
      <c r="F63" s="13">
        <f t="shared" si="2"/>
        <v>0.17319207738369416</v>
      </c>
      <c r="G63" s="110">
        <v>30.117000000000001</v>
      </c>
      <c r="H63" s="13">
        <v>5.9880239520958084E-2</v>
      </c>
      <c r="I63" s="110">
        <v>4.3470000000000004</v>
      </c>
      <c r="J63" s="110">
        <v>4</v>
      </c>
      <c r="K63" s="110">
        <v>3.9950000000000001</v>
      </c>
      <c r="L63" s="110">
        <v>6.03</v>
      </c>
    </row>
    <row r="64" spans="1:12" x14ac:dyDescent="0.25">
      <c r="A64" s="108">
        <v>71030031</v>
      </c>
      <c r="B64" s="109" t="s">
        <v>176</v>
      </c>
      <c r="C64" s="12">
        <v>149</v>
      </c>
      <c r="D64" s="12">
        <v>417</v>
      </c>
      <c r="E64" s="12">
        <v>566</v>
      </c>
      <c r="F64" s="13">
        <f t="shared" si="2"/>
        <v>0.26325088339222613</v>
      </c>
      <c r="G64" s="110">
        <v>30.129000000000001</v>
      </c>
      <c r="H64" s="13">
        <v>0.27385159010600707</v>
      </c>
      <c r="I64" s="110">
        <v>6.2679999999999998</v>
      </c>
      <c r="J64" s="110">
        <v>5</v>
      </c>
      <c r="K64" s="110">
        <v>4.7869999999999999</v>
      </c>
      <c r="L64" s="110">
        <v>10.393000000000001</v>
      </c>
    </row>
    <row r="65" spans="1:12" x14ac:dyDescent="0.25">
      <c r="A65" s="108">
        <v>71030823</v>
      </c>
      <c r="B65" s="109" t="s">
        <v>177</v>
      </c>
      <c r="C65" s="12">
        <v>113</v>
      </c>
      <c r="D65" s="12">
        <v>549</v>
      </c>
      <c r="E65" s="12">
        <v>662</v>
      </c>
      <c r="F65" s="13">
        <f t="shared" si="2"/>
        <v>0.17069486404833836</v>
      </c>
      <c r="G65" s="110">
        <v>29.6798</v>
      </c>
      <c r="H65" s="13">
        <v>0.24018126888217523</v>
      </c>
      <c r="I65" s="110">
        <v>4.5979999999999999</v>
      </c>
      <c r="J65" s="110">
        <v>4</v>
      </c>
      <c r="K65" s="110">
        <v>4.2220000000000004</v>
      </c>
      <c r="L65" s="110">
        <v>6.423</v>
      </c>
    </row>
    <row r="66" spans="1:12" x14ac:dyDescent="0.25">
      <c r="A66" s="108">
        <v>71031021</v>
      </c>
      <c r="B66" s="109" t="s">
        <v>178</v>
      </c>
      <c r="C66" s="12">
        <v>58</v>
      </c>
      <c r="D66" s="12">
        <v>278</v>
      </c>
      <c r="E66" s="12">
        <v>336</v>
      </c>
      <c r="F66" s="13">
        <f t="shared" si="2"/>
        <v>0.17261904761904762</v>
      </c>
      <c r="G66" s="110">
        <v>29.139900000000001</v>
      </c>
      <c r="H66" s="13">
        <v>0.35119047619047616</v>
      </c>
      <c r="I66" s="110">
        <v>4.6970000000000001</v>
      </c>
      <c r="J66" s="110">
        <v>5</v>
      </c>
      <c r="K66" s="110">
        <v>4.3819999999999997</v>
      </c>
      <c r="L66" s="110">
        <v>6.19</v>
      </c>
    </row>
    <row r="67" spans="1:12" x14ac:dyDescent="0.25">
      <c r="A67" s="108">
        <v>71031417</v>
      </c>
      <c r="B67" s="109" t="s">
        <v>77</v>
      </c>
      <c r="C67" s="12">
        <v>59</v>
      </c>
      <c r="D67" s="12">
        <v>266</v>
      </c>
      <c r="E67" s="12">
        <v>325</v>
      </c>
      <c r="F67" s="13">
        <f t="shared" si="2"/>
        <v>0.18153846153846154</v>
      </c>
      <c r="G67" s="110">
        <v>28.8369</v>
      </c>
      <c r="H67" s="13">
        <v>6.7692307692307691E-2</v>
      </c>
      <c r="I67" s="110">
        <v>5.14</v>
      </c>
      <c r="J67" s="110">
        <v>5</v>
      </c>
      <c r="K67" s="110">
        <v>4.6920000000000002</v>
      </c>
      <c r="L67" s="110">
        <v>7.306</v>
      </c>
    </row>
    <row r="68" spans="1:12" x14ac:dyDescent="0.25">
      <c r="A68" s="108">
        <v>71032209</v>
      </c>
      <c r="B68" s="109" t="s">
        <v>179</v>
      </c>
      <c r="C68" s="12">
        <v>433</v>
      </c>
      <c r="D68" s="12">
        <v>1307</v>
      </c>
      <c r="E68" s="12">
        <v>1740</v>
      </c>
      <c r="F68" s="13">
        <f t="shared" si="2"/>
        <v>0.24885057471264369</v>
      </c>
      <c r="G68" s="110">
        <v>30.646599999999999</v>
      </c>
      <c r="H68" s="13">
        <v>0.29942528735632185</v>
      </c>
      <c r="I68" s="110">
        <v>6.625</v>
      </c>
      <c r="J68" s="110">
        <v>5</v>
      </c>
      <c r="K68" s="110">
        <v>5.6390000000000002</v>
      </c>
      <c r="L68" s="110">
        <v>9.6129999999999995</v>
      </c>
    </row>
    <row r="69" spans="1:12" x14ac:dyDescent="0.25">
      <c r="A69" s="108">
        <v>71032506</v>
      </c>
      <c r="B69" s="109" t="s">
        <v>180</v>
      </c>
      <c r="C69" s="12">
        <v>84</v>
      </c>
      <c r="D69" s="12">
        <v>320</v>
      </c>
      <c r="E69" s="12">
        <v>404</v>
      </c>
      <c r="F69" s="13">
        <f t="shared" si="2"/>
        <v>0.20792079207920791</v>
      </c>
      <c r="G69" s="110">
        <v>29.267299999999999</v>
      </c>
      <c r="H69" s="13">
        <v>0.23762376237623761</v>
      </c>
      <c r="I69" s="110">
        <v>5.226</v>
      </c>
      <c r="J69" s="110">
        <v>5</v>
      </c>
      <c r="K69" s="110">
        <v>4.8959999999999999</v>
      </c>
      <c r="L69" s="110">
        <v>6.476</v>
      </c>
    </row>
    <row r="70" spans="1:12" x14ac:dyDescent="0.25">
      <c r="A70" s="108">
        <v>71033296</v>
      </c>
      <c r="B70" s="109" t="s">
        <v>181</v>
      </c>
      <c r="C70" s="12">
        <v>526</v>
      </c>
      <c r="D70" s="12">
        <v>2377</v>
      </c>
      <c r="E70" s="12">
        <v>2903</v>
      </c>
      <c r="F70" s="13">
        <f t="shared" si="2"/>
        <v>0.18119187047881502</v>
      </c>
      <c r="G70" s="110">
        <v>31.780200000000001</v>
      </c>
      <c r="H70" s="13">
        <v>0.36307268343093352</v>
      </c>
      <c r="I70" s="110">
        <v>5.1429999999999998</v>
      </c>
      <c r="J70" s="110">
        <v>4</v>
      </c>
      <c r="K70" s="110">
        <v>4.532</v>
      </c>
      <c r="L70" s="110">
        <v>7.9359999999999999</v>
      </c>
    </row>
    <row r="71" spans="1:12" x14ac:dyDescent="0.25">
      <c r="A71" s="108">
        <v>71034682</v>
      </c>
      <c r="B71" s="109" t="s">
        <v>81</v>
      </c>
      <c r="C71" s="12">
        <v>42</v>
      </c>
      <c r="D71" s="12">
        <v>224</v>
      </c>
      <c r="E71" s="12">
        <v>266</v>
      </c>
      <c r="F71" s="13">
        <f t="shared" si="2"/>
        <v>0.15789473684210525</v>
      </c>
      <c r="G71" s="110">
        <v>29.924800000000001</v>
      </c>
      <c r="H71" s="13">
        <v>0.32330827067669171</v>
      </c>
      <c r="I71" s="110">
        <v>5.16</v>
      </c>
      <c r="J71" s="110">
        <v>5</v>
      </c>
      <c r="K71" s="110">
        <v>4.9400000000000004</v>
      </c>
      <c r="L71" s="110">
        <v>6.3849999999999998</v>
      </c>
    </row>
    <row r="72" spans="1:12" x14ac:dyDescent="0.25">
      <c r="A72" s="108">
        <v>71037157</v>
      </c>
      <c r="B72" s="109" t="s">
        <v>182</v>
      </c>
      <c r="C72" s="12">
        <v>333</v>
      </c>
      <c r="D72" s="12">
        <v>1323</v>
      </c>
      <c r="E72" s="12">
        <v>1656</v>
      </c>
      <c r="F72" s="13">
        <f t="shared" si="2"/>
        <v>0.20108695652173914</v>
      </c>
      <c r="G72" s="110">
        <v>29.358699999999999</v>
      </c>
      <c r="H72" s="13">
        <v>0.3671497584541063</v>
      </c>
      <c r="I72" s="110">
        <v>5.0599999999999996</v>
      </c>
      <c r="J72" s="110">
        <v>4</v>
      </c>
      <c r="K72" s="110">
        <v>4.54</v>
      </c>
      <c r="L72" s="110">
        <v>7.1630000000000003</v>
      </c>
    </row>
    <row r="73" spans="1:12" x14ac:dyDescent="0.25">
      <c r="A73" s="108">
        <v>71037850</v>
      </c>
      <c r="B73" s="109" t="s">
        <v>83</v>
      </c>
      <c r="C73" s="12">
        <v>96</v>
      </c>
      <c r="D73" s="12">
        <v>324</v>
      </c>
      <c r="E73" s="12">
        <v>420</v>
      </c>
      <c r="F73" s="13">
        <f t="shared" si="2"/>
        <v>0.22857142857142856</v>
      </c>
      <c r="G73" s="110">
        <v>28.564299999999999</v>
      </c>
      <c r="H73" s="13">
        <v>0.32142857142857145</v>
      </c>
      <c r="I73" s="110">
        <v>5.2839999999999998</v>
      </c>
      <c r="J73" s="110">
        <v>5</v>
      </c>
      <c r="K73" s="110">
        <v>4.915</v>
      </c>
      <c r="L73" s="110">
        <v>6.5380000000000003</v>
      </c>
    </row>
    <row r="74" spans="1:12" x14ac:dyDescent="0.25">
      <c r="A74" s="108">
        <v>71039236</v>
      </c>
      <c r="B74" s="109" t="s">
        <v>183</v>
      </c>
      <c r="C74" s="12">
        <v>38</v>
      </c>
      <c r="D74" s="12">
        <v>266</v>
      </c>
      <c r="E74" s="12">
        <v>304</v>
      </c>
      <c r="F74" s="13">
        <f t="shared" si="2"/>
        <v>0.125</v>
      </c>
      <c r="G74" s="110">
        <v>29.503299999999999</v>
      </c>
      <c r="H74" s="13">
        <v>0.22697368421052633</v>
      </c>
      <c r="I74" s="110">
        <v>5.5090000000000003</v>
      </c>
      <c r="J74" s="110">
        <v>6</v>
      </c>
      <c r="K74" s="110">
        <v>5.0940000000000003</v>
      </c>
      <c r="L74" s="110">
        <v>8.4440000000000008</v>
      </c>
    </row>
    <row r="75" spans="1:12" x14ac:dyDescent="0.25">
      <c r="A75" s="108">
        <v>71039533</v>
      </c>
      <c r="B75" s="109" t="s">
        <v>184</v>
      </c>
      <c r="C75" s="12">
        <v>98</v>
      </c>
      <c r="D75" s="12">
        <v>351</v>
      </c>
      <c r="E75" s="12">
        <v>449</v>
      </c>
      <c r="F75" s="13">
        <f t="shared" si="2"/>
        <v>0.21826280623608019</v>
      </c>
      <c r="G75" s="110">
        <v>28.915400000000002</v>
      </c>
      <c r="H75" s="13">
        <v>0.45434298440979953</v>
      </c>
      <c r="I75" s="110">
        <v>5.3319999999999999</v>
      </c>
      <c r="J75" s="110">
        <v>4</v>
      </c>
      <c r="K75" s="110">
        <v>5.2309999999999999</v>
      </c>
      <c r="L75" s="110">
        <v>5.6989999999999998</v>
      </c>
    </row>
    <row r="76" spans="1:12" x14ac:dyDescent="0.25">
      <c r="A76" s="108">
        <v>71039632</v>
      </c>
      <c r="B76" s="109" t="s">
        <v>185</v>
      </c>
      <c r="C76" s="12">
        <v>346</v>
      </c>
      <c r="D76" s="12">
        <v>1355</v>
      </c>
      <c r="E76" s="12">
        <v>1701</v>
      </c>
      <c r="F76" s="13">
        <f t="shared" si="2"/>
        <v>0.20340975896531452</v>
      </c>
      <c r="G76" s="110">
        <v>29.375699999999998</v>
      </c>
      <c r="H76" s="13">
        <v>0.27807172251616696</v>
      </c>
      <c r="I76" s="110">
        <v>5.0330000000000004</v>
      </c>
      <c r="J76" s="110">
        <v>5</v>
      </c>
      <c r="K76" s="110">
        <v>4.508</v>
      </c>
      <c r="L76" s="110">
        <v>7.09</v>
      </c>
    </row>
    <row r="77" spans="1:12" x14ac:dyDescent="0.25">
      <c r="A77" s="108">
        <v>71039731</v>
      </c>
      <c r="B77" s="109" t="s">
        <v>186</v>
      </c>
      <c r="C77" s="12">
        <v>152</v>
      </c>
      <c r="D77" s="12">
        <v>458</v>
      </c>
      <c r="E77" s="12">
        <v>610</v>
      </c>
      <c r="F77" s="13">
        <f t="shared" si="2"/>
        <v>0.24918032786885247</v>
      </c>
      <c r="G77" s="110">
        <v>29.142600000000002</v>
      </c>
      <c r="H77" s="13">
        <v>8.8524590163934422E-2</v>
      </c>
      <c r="I77" s="110">
        <v>5.226</v>
      </c>
      <c r="J77" s="110">
        <v>5</v>
      </c>
      <c r="K77" s="110">
        <v>4.9660000000000002</v>
      </c>
      <c r="L77" s="110">
        <v>6.0140000000000002</v>
      </c>
    </row>
    <row r="78" spans="1:12" x14ac:dyDescent="0.25">
      <c r="A78" s="108">
        <v>71040325</v>
      </c>
      <c r="B78" s="109" t="s">
        <v>187</v>
      </c>
      <c r="C78" s="12">
        <v>283</v>
      </c>
      <c r="D78" s="12">
        <v>828</v>
      </c>
      <c r="E78" s="12">
        <v>1111</v>
      </c>
      <c r="F78" s="13">
        <f t="shared" si="2"/>
        <v>0.25472547254725475</v>
      </c>
      <c r="G78" s="110">
        <v>31.238499999999998</v>
      </c>
      <c r="H78" s="13">
        <v>0.50405040504050402</v>
      </c>
      <c r="I78" s="110">
        <v>5.7649999999999997</v>
      </c>
      <c r="J78" s="110">
        <v>5</v>
      </c>
      <c r="K78" s="110">
        <v>4.673</v>
      </c>
      <c r="L78" s="110">
        <v>8.843</v>
      </c>
    </row>
    <row r="79" spans="1:12" x14ac:dyDescent="0.25">
      <c r="A79" s="108">
        <v>71040622</v>
      </c>
      <c r="B79" s="109" t="s">
        <v>188</v>
      </c>
      <c r="C79" s="12">
        <v>176</v>
      </c>
      <c r="D79" s="12">
        <v>1042</v>
      </c>
      <c r="E79" s="12">
        <v>1218</v>
      </c>
      <c r="F79" s="13">
        <f t="shared" si="2"/>
        <v>0.14449917898193759</v>
      </c>
      <c r="G79" s="110">
        <v>30.1831</v>
      </c>
      <c r="H79" s="13">
        <v>0.13136288998357964</v>
      </c>
      <c r="I79" s="110">
        <v>4.6550000000000002</v>
      </c>
      <c r="J79" s="110">
        <v>4</v>
      </c>
      <c r="K79" s="110">
        <v>4.2290000000000001</v>
      </c>
      <c r="L79" s="110">
        <v>7.1829999999999998</v>
      </c>
    </row>
    <row r="80" spans="1:12" x14ac:dyDescent="0.25">
      <c r="A80" s="108">
        <v>71040919</v>
      </c>
      <c r="B80" s="109" t="s">
        <v>189</v>
      </c>
      <c r="C80" s="12">
        <v>97</v>
      </c>
      <c r="D80" s="12">
        <v>230</v>
      </c>
      <c r="E80" s="12">
        <v>327</v>
      </c>
      <c r="F80" s="13">
        <f t="shared" si="2"/>
        <v>0.29663608562691129</v>
      </c>
      <c r="G80" s="110">
        <v>28.198799999999999</v>
      </c>
      <c r="H80" s="13">
        <v>0.43119266055045874</v>
      </c>
      <c r="I80" s="110">
        <v>5.665</v>
      </c>
      <c r="J80" s="110">
        <v>5</v>
      </c>
      <c r="K80" s="110">
        <v>5.6429999999999998</v>
      </c>
      <c r="L80" s="110">
        <v>5.7160000000000002</v>
      </c>
    </row>
    <row r="81" spans="1:12" x14ac:dyDescent="0.25">
      <c r="A81" s="108">
        <v>71041018</v>
      </c>
      <c r="B81" s="109" t="s">
        <v>190</v>
      </c>
      <c r="C81" s="12">
        <v>89</v>
      </c>
      <c r="D81" s="12">
        <v>262</v>
      </c>
      <c r="E81" s="12">
        <v>351</v>
      </c>
      <c r="F81" s="13">
        <f t="shared" si="2"/>
        <v>0.25356125356125359</v>
      </c>
      <c r="G81" s="110">
        <v>28.3048</v>
      </c>
      <c r="H81" s="13">
        <v>0.33048433048433046</v>
      </c>
      <c r="I81" s="110">
        <v>5.1020000000000003</v>
      </c>
      <c r="J81" s="110">
        <v>5</v>
      </c>
      <c r="K81" s="110">
        <v>4.782</v>
      </c>
      <c r="L81" s="110">
        <v>6.0460000000000003</v>
      </c>
    </row>
    <row r="82" spans="1:12" x14ac:dyDescent="0.25">
      <c r="A82" s="108">
        <v>71041216</v>
      </c>
      <c r="B82" s="109" t="s">
        <v>191</v>
      </c>
      <c r="C82" s="12">
        <v>276</v>
      </c>
      <c r="D82" s="12">
        <v>907</v>
      </c>
      <c r="E82" s="12">
        <v>1183</v>
      </c>
      <c r="F82" s="13">
        <f t="shared" si="2"/>
        <v>0.23330515638207946</v>
      </c>
      <c r="G82" s="110">
        <v>29.695699999999999</v>
      </c>
      <c r="H82" s="13">
        <v>0.45562130177514792</v>
      </c>
      <c r="I82" s="110">
        <v>5.8860000000000001</v>
      </c>
      <c r="J82" s="110">
        <v>5</v>
      </c>
      <c r="K82" s="110">
        <v>5.4809999999999999</v>
      </c>
      <c r="L82" s="110">
        <v>7.2619999999999996</v>
      </c>
    </row>
    <row r="83" spans="1:12" x14ac:dyDescent="0.25">
      <c r="A83" s="108">
        <v>71052597</v>
      </c>
      <c r="B83" s="109" t="s">
        <v>93</v>
      </c>
      <c r="C83" s="12">
        <v>144</v>
      </c>
      <c r="D83" s="12">
        <v>455</v>
      </c>
      <c r="E83" s="12">
        <v>599</v>
      </c>
      <c r="F83" s="13">
        <f t="shared" si="2"/>
        <v>0.24040066777963273</v>
      </c>
      <c r="G83" s="110">
        <v>29.066800000000001</v>
      </c>
      <c r="H83" s="13">
        <v>0.31886477462437396</v>
      </c>
      <c r="I83" s="110">
        <v>6.5419999999999998</v>
      </c>
      <c r="J83" s="110">
        <v>5</v>
      </c>
      <c r="K83" s="110">
        <v>6.5750000000000002</v>
      </c>
      <c r="L83" s="110">
        <v>6.4370000000000003</v>
      </c>
    </row>
    <row r="84" spans="1:12" x14ac:dyDescent="0.25">
      <c r="A84" s="108">
        <v>71053488</v>
      </c>
      <c r="B84" s="109" t="s">
        <v>192</v>
      </c>
      <c r="C84" s="12">
        <v>148</v>
      </c>
      <c r="D84" s="12">
        <v>778</v>
      </c>
      <c r="E84" s="12">
        <v>926</v>
      </c>
      <c r="F84" s="13">
        <f t="shared" si="2"/>
        <v>0.15982721382289417</v>
      </c>
      <c r="G84" s="110">
        <v>29.3477</v>
      </c>
      <c r="H84" s="13">
        <v>0.4038876889848812</v>
      </c>
      <c r="I84" s="110">
        <v>5.0049999999999999</v>
      </c>
      <c r="J84" s="110">
        <v>5</v>
      </c>
      <c r="K84" s="110">
        <v>4.7709999999999999</v>
      </c>
      <c r="L84" s="110">
        <v>6.2549999999999999</v>
      </c>
    </row>
    <row r="85" spans="1:12" x14ac:dyDescent="0.25">
      <c r="A85" s="108">
        <v>71053686</v>
      </c>
      <c r="B85" s="109" t="s">
        <v>193</v>
      </c>
      <c r="C85" s="12">
        <v>117</v>
      </c>
      <c r="D85" s="12">
        <v>500</v>
      </c>
      <c r="E85" s="12">
        <v>617</v>
      </c>
      <c r="F85" s="13">
        <f t="shared" si="2"/>
        <v>0.18962722852512157</v>
      </c>
      <c r="G85" s="110">
        <v>29.544599999999999</v>
      </c>
      <c r="H85" s="13">
        <v>0.31604538087520262</v>
      </c>
      <c r="I85" s="110">
        <v>4.4080000000000004</v>
      </c>
      <c r="J85" s="110">
        <v>4</v>
      </c>
      <c r="K85" s="110">
        <v>4.0910000000000002</v>
      </c>
      <c r="L85" s="110">
        <v>5.774</v>
      </c>
    </row>
    <row r="86" spans="1:12" x14ac:dyDescent="0.25">
      <c r="A86" s="108">
        <v>71055072</v>
      </c>
      <c r="B86" s="109" t="s">
        <v>95</v>
      </c>
      <c r="C86" s="12">
        <v>97</v>
      </c>
      <c r="D86" s="12">
        <v>328</v>
      </c>
      <c r="E86" s="12">
        <v>425</v>
      </c>
      <c r="F86" s="13">
        <f t="shared" si="2"/>
        <v>0.22823529411764706</v>
      </c>
      <c r="G86" s="110">
        <v>29.5671</v>
      </c>
      <c r="H86" s="13">
        <v>0.31294117647058822</v>
      </c>
      <c r="I86" s="110">
        <v>4.7060000000000004</v>
      </c>
      <c r="J86" s="110">
        <v>4</v>
      </c>
      <c r="K86" s="110">
        <v>4.1909999999999998</v>
      </c>
      <c r="L86" s="110">
        <v>6.4630000000000001</v>
      </c>
    </row>
    <row r="87" spans="1:12" x14ac:dyDescent="0.25">
      <c r="A87" s="108">
        <v>71059527</v>
      </c>
      <c r="B87" s="109" t="s">
        <v>194</v>
      </c>
      <c r="C87" s="12">
        <v>259</v>
      </c>
      <c r="D87" s="12">
        <v>1129</v>
      </c>
      <c r="E87" s="12">
        <v>1388</v>
      </c>
      <c r="F87" s="13">
        <f t="shared" si="2"/>
        <v>0.18659942363112392</v>
      </c>
      <c r="G87" s="110">
        <v>29.201000000000001</v>
      </c>
      <c r="H87" s="13">
        <v>0.23270893371757925</v>
      </c>
      <c r="I87" s="110">
        <v>4.6849999999999996</v>
      </c>
      <c r="J87" s="110">
        <v>4</v>
      </c>
      <c r="K87" s="110">
        <v>4.351</v>
      </c>
      <c r="L87" s="110">
        <v>6.1280000000000001</v>
      </c>
    </row>
    <row r="88" spans="1:12" x14ac:dyDescent="0.25">
      <c r="A88" s="108">
        <v>71067049</v>
      </c>
      <c r="B88" s="109" t="s">
        <v>195</v>
      </c>
      <c r="C88" s="12">
        <v>194</v>
      </c>
      <c r="D88" s="12">
        <v>658</v>
      </c>
      <c r="E88" s="12">
        <v>852</v>
      </c>
      <c r="F88" s="13">
        <f t="shared" si="2"/>
        <v>0.22769953051643194</v>
      </c>
      <c r="G88" s="110">
        <v>30.7254</v>
      </c>
      <c r="H88" s="13">
        <v>0.59272300469483563</v>
      </c>
      <c r="I88" s="110">
        <v>5.468</v>
      </c>
      <c r="J88" s="110">
        <v>4</v>
      </c>
      <c r="K88" s="110">
        <v>4.8099999999999996</v>
      </c>
      <c r="L88" s="110">
        <v>7.7880000000000003</v>
      </c>
    </row>
    <row r="89" spans="1:12" x14ac:dyDescent="0.25">
      <c r="A89" s="108">
        <v>71068237</v>
      </c>
      <c r="B89" s="109" t="s">
        <v>98</v>
      </c>
      <c r="C89" s="12">
        <v>122</v>
      </c>
      <c r="D89" s="12">
        <v>597</v>
      </c>
      <c r="E89" s="12">
        <v>719</v>
      </c>
      <c r="F89" s="13">
        <f t="shared" si="2"/>
        <v>0.16968011126564672</v>
      </c>
      <c r="G89" s="110">
        <v>29.454799999999999</v>
      </c>
      <c r="H89" s="13">
        <v>0.11404728789986092</v>
      </c>
      <c r="I89" s="110">
        <v>4.37</v>
      </c>
      <c r="J89" s="110">
        <v>4</v>
      </c>
      <c r="K89" s="110">
        <v>3.9849999999999999</v>
      </c>
      <c r="L89" s="110">
        <v>6.0330000000000004</v>
      </c>
    </row>
    <row r="90" spans="1:12" x14ac:dyDescent="0.25">
      <c r="A90" s="108">
        <v>71068930</v>
      </c>
      <c r="B90" s="109" t="s">
        <v>196</v>
      </c>
      <c r="C90" s="12">
        <v>255</v>
      </c>
      <c r="D90" s="12">
        <v>950</v>
      </c>
      <c r="E90" s="12">
        <v>1205</v>
      </c>
      <c r="F90" s="13">
        <f t="shared" si="2"/>
        <v>0.21161825726141079</v>
      </c>
      <c r="G90" s="110">
        <v>30.257300000000001</v>
      </c>
      <c r="H90" s="13">
        <v>0.26721991701244813</v>
      </c>
      <c r="I90" s="110">
        <v>5.8769999999999998</v>
      </c>
      <c r="J90" s="110">
        <v>5</v>
      </c>
      <c r="K90" s="110">
        <v>5.3209999999999997</v>
      </c>
      <c r="L90" s="110">
        <v>7.9720000000000004</v>
      </c>
    </row>
    <row r="91" spans="1:12" x14ac:dyDescent="0.25">
      <c r="A91" s="108">
        <v>71070712</v>
      </c>
      <c r="B91" s="109" t="s">
        <v>197</v>
      </c>
      <c r="C91" s="12">
        <v>162</v>
      </c>
      <c r="D91" s="12">
        <v>604</v>
      </c>
      <c r="E91" s="12">
        <v>766</v>
      </c>
      <c r="F91" s="13">
        <f t="shared" si="2"/>
        <v>0.21148825065274152</v>
      </c>
      <c r="G91" s="110">
        <v>29.321100000000001</v>
      </c>
      <c r="H91" s="13">
        <v>0.40208877284595301</v>
      </c>
      <c r="I91" s="110">
        <v>9.9109999999999996</v>
      </c>
      <c r="J91" s="110">
        <v>5</v>
      </c>
      <c r="K91" s="110">
        <v>8.7210000000000001</v>
      </c>
      <c r="L91" s="110">
        <v>14.286</v>
      </c>
    </row>
    <row r="92" spans="1:12" x14ac:dyDescent="0.25">
      <c r="A92" s="108">
        <v>71070910</v>
      </c>
      <c r="B92" s="109" t="s">
        <v>198</v>
      </c>
      <c r="C92" s="12">
        <v>146</v>
      </c>
      <c r="D92" s="12">
        <v>621</v>
      </c>
      <c r="E92" s="12">
        <v>767</v>
      </c>
      <c r="F92" s="13">
        <f t="shared" si="2"/>
        <v>0.19035202086049544</v>
      </c>
      <c r="G92" s="110">
        <v>29.5137</v>
      </c>
      <c r="H92" s="13">
        <v>0.44198174706649285</v>
      </c>
      <c r="I92" s="110">
        <v>4.9000000000000004</v>
      </c>
      <c r="J92" s="110">
        <v>4</v>
      </c>
      <c r="K92" s="110">
        <v>4.66</v>
      </c>
      <c r="L92" s="110">
        <v>5.9210000000000003</v>
      </c>
    </row>
    <row r="93" spans="1:12" x14ac:dyDescent="0.25">
      <c r="A93" s="108">
        <v>71071009</v>
      </c>
      <c r="B93" s="109" t="s">
        <v>102</v>
      </c>
      <c r="C93" s="12">
        <v>218</v>
      </c>
      <c r="D93" s="12">
        <v>1192</v>
      </c>
      <c r="E93" s="12">
        <v>1410</v>
      </c>
      <c r="F93" s="13">
        <f t="shared" si="2"/>
        <v>0.15460992907801419</v>
      </c>
      <c r="G93" s="110">
        <v>29.2879</v>
      </c>
      <c r="H93" s="13">
        <v>0.10070921985815603</v>
      </c>
      <c r="I93" s="110">
        <v>4.6500000000000004</v>
      </c>
      <c r="J93" s="110">
        <v>4</v>
      </c>
      <c r="K93" s="110">
        <v>4.4119999999999999</v>
      </c>
      <c r="L93" s="110">
        <v>5.9669999999999996</v>
      </c>
    </row>
    <row r="94" spans="1:12" x14ac:dyDescent="0.25">
      <c r="A94" s="108">
        <v>71071207</v>
      </c>
      <c r="B94" s="109" t="s">
        <v>199</v>
      </c>
      <c r="C94" s="12">
        <v>110</v>
      </c>
      <c r="D94" s="12">
        <v>470</v>
      </c>
      <c r="E94" s="12">
        <v>580</v>
      </c>
      <c r="F94" s="13">
        <f t="shared" ref="F94:F103" si="3">C94/E94</f>
        <v>0.18965517241379309</v>
      </c>
      <c r="G94" s="110">
        <v>29.825900000000001</v>
      </c>
      <c r="H94" s="13">
        <v>0.44137931034482758</v>
      </c>
      <c r="I94" s="110">
        <v>4.41</v>
      </c>
      <c r="J94" s="110">
        <v>4</v>
      </c>
      <c r="K94" s="110">
        <v>4.03</v>
      </c>
      <c r="L94" s="110">
        <v>6.0860000000000003</v>
      </c>
    </row>
    <row r="95" spans="1:12" x14ac:dyDescent="0.25">
      <c r="A95" s="108">
        <v>71071306</v>
      </c>
      <c r="B95" s="109" t="s">
        <v>200</v>
      </c>
      <c r="C95" s="12">
        <v>195</v>
      </c>
      <c r="D95" s="12">
        <v>788</v>
      </c>
      <c r="E95" s="12">
        <v>983</v>
      </c>
      <c r="F95" s="13">
        <f t="shared" si="3"/>
        <v>0.19837232960325535</v>
      </c>
      <c r="G95" s="110">
        <v>29.742599999999999</v>
      </c>
      <c r="H95" s="13">
        <v>0.26958290946083419</v>
      </c>
      <c r="I95" s="110">
        <v>5.0919999999999996</v>
      </c>
      <c r="J95" s="110">
        <v>4</v>
      </c>
      <c r="K95" s="110">
        <v>4.3040000000000003</v>
      </c>
      <c r="L95" s="110">
        <v>8.3179999999999996</v>
      </c>
    </row>
    <row r="96" spans="1:12" x14ac:dyDescent="0.25">
      <c r="A96" s="108">
        <v>71071405</v>
      </c>
      <c r="B96" s="109" t="s">
        <v>201</v>
      </c>
      <c r="C96" s="12">
        <v>182</v>
      </c>
      <c r="D96" s="12">
        <v>591</v>
      </c>
      <c r="E96" s="12">
        <v>773</v>
      </c>
      <c r="F96" s="13">
        <f t="shared" si="3"/>
        <v>0.23544631306597671</v>
      </c>
      <c r="G96" s="110">
        <v>29.125499999999999</v>
      </c>
      <c r="H96" s="13">
        <v>0.20181112548512289</v>
      </c>
      <c r="I96" s="110">
        <v>4.4960000000000004</v>
      </c>
      <c r="J96" s="110">
        <v>4</v>
      </c>
      <c r="K96" s="110">
        <v>4.1989999999999998</v>
      </c>
      <c r="L96" s="110">
        <v>5.5149999999999997</v>
      </c>
    </row>
    <row r="97" spans="1:12" x14ac:dyDescent="0.25">
      <c r="A97" s="108">
        <v>71071504</v>
      </c>
      <c r="B97" s="109" t="s">
        <v>202</v>
      </c>
      <c r="C97" s="12">
        <v>135</v>
      </c>
      <c r="D97" s="12">
        <v>399</v>
      </c>
      <c r="E97" s="12">
        <v>534</v>
      </c>
      <c r="F97" s="13">
        <f t="shared" si="3"/>
        <v>0.25280898876404495</v>
      </c>
      <c r="G97" s="110">
        <v>29.455100000000002</v>
      </c>
      <c r="H97" s="13">
        <v>0.34269662921348315</v>
      </c>
      <c r="I97" s="110">
        <v>4.4640000000000004</v>
      </c>
      <c r="J97" s="110">
        <v>4</v>
      </c>
      <c r="K97" s="110">
        <v>4.2229999999999999</v>
      </c>
      <c r="L97" s="110">
        <v>5.1879999999999997</v>
      </c>
    </row>
    <row r="98" spans="1:12" x14ac:dyDescent="0.25">
      <c r="A98" s="108">
        <v>71071603</v>
      </c>
      <c r="B98" s="109" t="s">
        <v>203</v>
      </c>
      <c r="C98" s="12">
        <v>81</v>
      </c>
      <c r="D98" s="12">
        <v>439</v>
      </c>
      <c r="E98" s="12">
        <v>520</v>
      </c>
      <c r="F98" s="13">
        <f t="shared" si="3"/>
        <v>0.15576923076923077</v>
      </c>
      <c r="G98" s="110">
        <v>29.530799999999999</v>
      </c>
      <c r="H98" s="13">
        <v>0.33653846153846156</v>
      </c>
      <c r="I98" s="110">
        <v>4.4000000000000004</v>
      </c>
      <c r="J98" s="110">
        <v>4</v>
      </c>
      <c r="K98" s="110">
        <v>4.1470000000000002</v>
      </c>
      <c r="L98" s="110">
        <v>5.7530000000000001</v>
      </c>
    </row>
    <row r="99" spans="1:12" x14ac:dyDescent="0.25">
      <c r="A99" s="108">
        <v>71071702</v>
      </c>
      <c r="B99" s="109" t="s">
        <v>108</v>
      </c>
      <c r="C99" s="12">
        <v>89</v>
      </c>
      <c r="D99" s="12">
        <v>372</v>
      </c>
      <c r="E99" s="12">
        <v>461</v>
      </c>
      <c r="F99" s="13">
        <f t="shared" si="3"/>
        <v>0.19305856832971802</v>
      </c>
      <c r="G99" s="110">
        <v>29.286300000000001</v>
      </c>
      <c r="H99" s="13">
        <v>0.20824295010845986</v>
      </c>
      <c r="I99" s="110">
        <v>4.6369999999999996</v>
      </c>
      <c r="J99" s="110">
        <v>5</v>
      </c>
      <c r="K99" s="110">
        <v>4.3470000000000004</v>
      </c>
      <c r="L99" s="110">
        <v>5.8520000000000003</v>
      </c>
    </row>
    <row r="100" spans="1:12" x14ac:dyDescent="0.25">
      <c r="A100" s="108">
        <v>71071801</v>
      </c>
      <c r="B100" s="109" t="s">
        <v>204</v>
      </c>
      <c r="C100" s="12">
        <v>165</v>
      </c>
      <c r="D100" s="12">
        <v>650</v>
      </c>
      <c r="E100" s="12">
        <v>815</v>
      </c>
      <c r="F100" s="13">
        <f t="shared" si="3"/>
        <v>0.20245398773006135</v>
      </c>
      <c r="G100" s="110">
        <v>29.5227</v>
      </c>
      <c r="H100" s="13">
        <v>0.47607361963190187</v>
      </c>
      <c r="I100" s="110">
        <v>5.6719999999999997</v>
      </c>
      <c r="J100" s="110">
        <v>5</v>
      </c>
      <c r="K100" s="110">
        <v>4.9379999999999997</v>
      </c>
      <c r="L100" s="110">
        <v>8.5640000000000001</v>
      </c>
    </row>
    <row r="101" spans="1:12" x14ac:dyDescent="0.25">
      <c r="A101" s="108">
        <v>71071997</v>
      </c>
      <c r="B101" s="109" t="s">
        <v>110</v>
      </c>
      <c r="C101" s="12">
        <v>124</v>
      </c>
      <c r="D101" s="12">
        <v>653</v>
      </c>
      <c r="E101" s="12">
        <v>777</v>
      </c>
      <c r="F101" s="13">
        <f t="shared" si="3"/>
        <v>0.15958815958815958</v>
      </c>
      <c r="G101" s="110">
        <v>29.311499999999999</v>
      </c>
      <c r="H101" s="13">
        <v>0.19433719433719435</v>
      </c>
      <c r="I101" s="110">
        <v>4.8719999999999999</v>
      </c>
      <c r="J101" s="110">
        <v>5</v>
      </c>
      <c r="K101" s="110">
        <v>4.4870000000000001</v>
      </c>
      <c r="L101" s="110">
        <v>6.8789999999999996</v>
      </c>
    </row>
    <row r="102" spans="1:12" x14ac:dyDescent="0.25">
      <c r="A102" s="108">
        <v>71072393</v>
      </c>
      <c r="B102" s="109" t="s">
        <v>111</v>
      </c>
      <c r="C102" s="12">
        <v>113</v>
      </c>
      <c r="D102" s="12">
        <v>625</v>
      </c>
      <c r="E102" s="12">
        <v>738</v>
      </c>
      <c r="F102" s="13">
        <f t="shared" si="3"/>
        <v>0.15311653116531165</v>
      </c>
      <c r="G102" s="110">
        <v>29.543399999999998</v>
      </c>
      <c r="H102" s="13">
        <v>0.4241192411924119</v>
      </c>
      <c r="I102" s="110">
        <v>4.298</v>
      </c>
      <c r="J102" s="110">
        <v>4</v>
      </c>
      <c r="K102" s="110">
        <v>4.1029999999999998</v>
      </c>
      <c r="L102" s="110">
        <v>5.3719999999999999</v>
      </c>
    </row>
    <row r="103" spans="1:12" x14ac:dyDescent="0.25">
      <c r="A103" s="108">
        <v>71072492</v>
      </c>
      <c r="B103" s="109" t="s">
        <v>112</v>
      </c>
      <c r="C103" s="12">
        <v>110</v>
      </c>
      <c r="D103" s="12">
        <v>600</v>
      </c>
      <c r="E103" s="12">
        <v>710</v>
      </c>
      <c r="F103" s="13">
        <f t="shared" si="3"/>
        <v>0.15492957746478872</v>
      </c>
      <c r="G103" s="110">
        <v>29.429600000000001</v>
      </c>
      <c r="H103" s="13">
        <v>0.15211267605633802</v>
      </c>
      <c r="I103" s="110">
        <v>4.3630000000000004</v>
      </c>
      <c r="J103" s="110">
        <v>4</v>
      </c>
      <c r="K103" s="110">
        <v>4.0880000000000001</v>
      </c>
      <c r="L103" s="110">
        <v>5.9029999999999996</v>
      </c>
    </row>
    <row r="104" spans="1:12" x14ac:dyDescent="0.25">
      <c r="A104" s="108">
        <v>0</v>
      </c>
      <c r="B104" s="120" t="s">
        <v>205</v>
      </c>
      <c r="C104" s="12">
        <v>0</v>
      </c>
      <c r="D104" s="12">
        <v>17</v>
      </c>
      <c r="E104" s="12">
        <v>17</v>
      </c>
      <c r="F104" s="13">
        <v>0</v>
      </c>
      <c r="G104" s="110">
        <v>31.117617647058825</v>
      </c>
      <c r="H104" s="13">
        <v>0</v>
      </c>
      <c r="I104" s="110"/>
      <c r="J104" s="110"/>
      <c r="K104" s="110"/>
      <c r="L104" s="108"/>
    </row>
    <row r="105" spans="1:12" x14ac:dyDescent="0.25">
      <c r="A105" s="5"/>
      <c r="B105" s="62" t="s">
        <v>3</v>
      </c>
      <c r="C105" s="80">
        <v>17781</v>
      </c>
      <c r="D105" s="80">
        <v>72333</v>
      </c>
      <c r="E105" s="80">
        <v>90114</v>
      </c>
      <c r="F105" s="81">
        <f t="shared" ref="F105" si="4">C105/E105</f>
        <v>0.19731673213929024</v>
      </c>
      <c r="G105" s="114">
        <v>29.749500000000001</v>
      </c>
      <c r="H105" s="81">
        <v>0.30510242581618841</v>
      </c>
      <c r="I105" s="114">
        <v>5.1870000000000003</v>
      </c>
      <c r="J105" s="114">
        <v>4</v>
      </c>
      <c r="K105" s="117">
        <v>4.734</v>
      </c>
      <c r="L105" s="117">
        <v>7.0490000000000004</v>
      </c>
    </row>
    <row r="110" spans="1:12" x14ac:dyDescent="0.25">
      <c r="H110"/>
      <c r="J110"/>
      <c r="K110"/>
    </row>
    <row r="111" spans="1:12" x14ac:dyDescent="0.25">
      <c r="H111"/>
      <c r="J111"/>
      <c r="K111"/>
    </row>
    <row r="112" spans="1:12" x14ac:dyDescent="0.25">
      <c r="H112"/>
      <c r="J112"/>
      <c r="K112"/>
    </row>
    <row r="113" spans="8:11" x14ac:dyDescent="0.25">
      <c r="H113"/>
      <c r="J113"/>
      <c r="K113"/>
    </row>
    <row r="114" spans="8:11" x14ac:dyDescent="0.25">
      <c r="H114"/>
      <c r="J114"/>
      <c r="K114"/>
    </row>
    <row r="115" spans="8:11" x14ac:dyDescent="0.25">
      <c r="H115"/>
      <c r="J115"/>
      <c r="K115"/>
    </row>
    <row r="116" spans="8:11" x14ac:dyDescent="0.25">
      <c r="H116"/>
      <c r="J116"/>
      <c r="K116"/>
    </row>
    <row r="117" spans="8:11" x14ac:dyDescent="0.25">
      <c r="H117"/>
      <c r="J117"/>
      <c r="K117"/>
    </row>
    <row r="118" spans="8:11" x14ac:dyDescent="0.25">
      <c r="H118"/>
      <c r="J118"/>
      <c r="K118"/>
    </row>
    <row r="119" spans="8:11" x14ac:dyDescent="0.25">
      <c r="H119"/>
      <c r="J119"/>
      <c r="K119"/>
    </row>
    <row r="120" spans="8:11" x14ac:dyDescent="0.25">
      <c r="H120"/>
      <c r="J120"/>
      <c r="K120"/>
    </row>
    <row r="121" spans="8:11" x14ac:dyDescent="0.25">
      <c r="H121"/>
      <c r="J121"/>
      <c r="K121"/>
    </row>
    <row r="122" spans="8:11" x14ac:dyDescent="0.25">
      <c r="H122"/>
      <c r="J122"/>
      <c r="K122"/>
    </row>
    <row r="123" spans="8:11" x14ac:dyDescent="0.25">
      <c r="H123"/>
      <c r="J123"/>
      <c r="K123"/>
    </row>
    <row r="124" spans="8:11" x14ac:dyDescent="0.25">
      <c r="H124"/>
      <c r="J124"/>
      <c r="K124"/>
    </row>
    <row r="125" spans="8:11" x14ac:dyDescent="0.25">
      <c r="H125"/>
      <c r="J125"/>
      <c r="K125"/>
    </row>
    <row r="126" spans="8:11" x14ac:dyDescent="0.25">
      <c r="H126"/>
      <c r="J126"/>
      <c r="K126"/>
    </row>
    <row r="127" spans="8:11" x14ac:dyDescent="0.25">
      <c r="H127"/>
      <c r="J127"/>
      <c r="K127"/>
    </row>
    <row r="128" spans="8:11" x14ac:dyDescent="0.25">
      <c r="H128"/>
      <c r="J128"/>
      <c r="K128"/>
    </row>
    <row r="129" spans="8:11" x14ac:dyDescent="0.25">
      <c r="H129"/>
      <c r="J129"/>
      <c r="K129"/>
    </row>
    <row r="130" spans="8:11" x14ac:dyDescent="0.25">
      <c r="H130"/>
      <c r="J130"/>
      <c r="K130"/>
    </row>
    <row r="131" spans="8:11" x14ac:dyDescent="0.25">
      <c r="H131"/>
      <c r="J131"/>
      <c r="K131"/>
    </row>
    <row r="132" spans="8:11" x14ac:dyDescent="0.25">
      <c r="H132"/>
      <c r="J132"/>
      <c r="K132"/>
    </row>
    <row r="133" spans="8:11" x14ac:dyDescent="0.25">
      <c r="H133"/>
      <c r="J133"/>
      <c r="K133"/>
    </row>
    <row r="134" spans="8:11" x14ac:dyDescent="0.25">
      <c r="H134"/>
      <c r="J134"/>
      <c r="K134"/>
    </row>
    <row r="135" spans="8:11" x14ac:dyDescent="0.25">
      <c r="H135"/>
      <c r="J135"/>
      <c r="K135"/>
    </row>
    <row r="136" spans="8:11" x14ac:dyDescent="0.25">
      <c r="H136"/>
      <c r="J136"/>
      <c r="K136"/>
    </row>
    <row r="137" spans="8:11" x14ac:dyDescent="0.25">
      <c r="H137"/>
      <c r="J137"/>
      <c r="K137"/>
    </row>
    <row r="138" spans="8:11" x14ac:dyDescent="0.25">
      <c r="H138"/>
      <c r="J138"/>
      <c r="K138"/>
    </row>
    <row r="139" spans="8:11" x14ac:dyDescent="0.25">
      <c r="H139"/>
      <c r="J139"/>
      <c r="K139"/>
    </row>
    <row r="140" spans="8:11" x14ac:dyDescent="0.25">
      <c r="H140"/>
      <c r="J140"/>
      <c r="K140"/>
    </row>
    <row r="141" spans="8:11" x14ac:dyDescent="0.25">
      <c r="H141"/>
      <c r="J141"/>
      <c r="K141"/>
    </row>
    <row r="142" spans="8:11" x14ac:dyDescent="0.25">
      <c r="H142"/>
      <c r="J142"/>
      <c r="K142"/>
    </row>
    <row r="143" spans="8:11" x14ac:dyDescent="0.25">
      <c r="H143"/>
      <c r="J143"/>
      <c r="K143"/>
    </row>
    <row r="144" spans="8:11" x14ac:dyDescent="0.25">
      <c r="H144"/>
      <c r="J144"/>
      <c r="K144"/>
    </row>
    <row r="145" spans="8:11" x14ac:dyDescent="0.25">
      <c r="H145"/>
      <c r="J145"/>
      <c r="K145"/>
    </row>
    <row r="146" spans="8:11" x14ac:dyDescent="0.25">
      <c r="H146"/>
      <c r="J146"/>
      <c r="K146"/>
    </row>
    <row r="147" spans="8:11" x14ac:dyDescent="0.25">
      <c r="H147"/>
      <c r="J147"/>
      <c r="K147"/>
    </row>
    <row r="148" spans="8:11" x14ac:dyDescent="0.25">
      <c r="H148"/>
      <c r="J148"/>
      <c r="K148"/>
    </row>
    <row r="149" spans="8:11" x14ac:dyDescent="0.25">
      <c r="H149"/>
      <c r="J149"/>
      <c r="K149"/>
    </row>
    <row r="150" spans="8:11" x14ac:dyDescent="0.25">
      <c r="H150"/>
      <c r="J150"/>
      <c r="K150"/>
    </row>
    <row r="151" spans="8:11" x14ac:dyDescent="0.25">
      <c r="H151"/>
      <c r="J151"/>
      <c r="K151"/>
    </row>
    <row r="152" spans="8:11" x14ac:dyDescent="0.25">
      <c r="H152"/>
      <c r="J152"/>
      <c r="K152"/>
    </row>
    <row r="153" spans="8:11" x14ac:dyDescent="0.25">
      <c r="H153"/>
      <c r="J153"/>
      <c r="K153"/>
    </row>
    <row r="154" spans="8:11" x14ac:dyDescent="0.25">
      <c r="H154"/>
      <c r="J154"/>
      <c r="K154"/>
    </row>
    <row r="155" spans="8:11" x14ac:dyDescent="0.25">
      <c r="H155"/>
      <c r="J155"/>
      <c r="K155"/>
    </row>
    <row r="156" spans="8:11" x14ac:dyDescent="0.25">
      <c r="H156"/>
      <c r="J156"/>
      <c r="K156"/>
    </row>
    <row r="157" spans="8:11" x14ac:dyDescent="0.25">
      <c r="H157"/>
      <c r="J157"/>
      <c r="K15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5"/>
  <sheetViews>
    <sheetView workbookViewId="0">
      <selection sqref="A1:XFD1048576"/>
    </sheetView>
  </sheetViews>
  <sheetFormatPr defaultColWidth="11.5703125" defaultRowHeight="15" x14ac:dyDescent="0.25"/>
  <cols>
    <col min="1" max="1" width="10.7109375" customWidth="1"/>
    <col min="2" max="2" width="47.7109375" bestFit="1" customWidth="1"/>
    <col min="3" max="3" width="7.140625" style="104" customWidth="1"/>
    <col min="4" max="5" width="8.28515625" style="104" customWidth="1"/>
    <col min="6" max="8" width="7.140625" customWidth="1"/>
    <col min="9" max="9" width="6.5703125" customWidth="1"/>
    <col min="10" max="10" width="5.85546875" customWidth="1"/>
    <col min="11" max="11" width="7.140625" customWidth="1"/>
    <col min="12" max="12" width="8.7109375" customWidth="1"/>
    <col min="13" max="13" width="7.140625" style="119" customWidth="1"/>
    <col min="14" max="14" width="8.42578125" style="119" customWidth="1"/>
    <col min="15" max="16" width="9.7109375" customWidth="1"/>
  </cols>
  <sheetData>
    <row r="1" spans="1:16" ht="18.75" x14ac:dyDescent="0.3">
      <c r="A1" s="82" t="s">
        <v>209</v>
      </c>
      <c r="C1" s="5"/>
      <c r="D1" s="6"/>
      <c r="E1" s="5"/>
      <c r="F1" s="5"/>
      <c r="G1" s="5"/>
      <c r="M1"/>
      <c r="N1"/>
    </row>
    <row r="2" spans="1:16" ht="14.45" x14ac:dyDescent="0.3">
      <c r="C2" s="103"/>
      <c r="M2"/>
      <c r="N2"/>
      <c r="O2" s="104"/>
    </row>
    <row r="3" spans="1:16" ht="42" customHeight="1" x14ac:dyDescent="0.25">
      <c r="A3" s="83" t="s">
        <v>1</v>
      </c>
      <c r="B3" s="83" t="s">
        <v>2</v>
      </c>
      <c r="C3" s="83" t="s">
        <v>123</v>
      </c>
      <c r="D3" s="83" t="s">
        <v>124</v>
      </c>
      <c r="E3" s="83" t="s">
        <v>3</v>
      </c>
      <c r="F3" s="83" t="s">
        <v>125</v>
      </c>
      <c r="G3" s="83" t="s">
        <v>126</v>
      </c>
      <c r="H3" s="83" t="s">
        <v>127</v>
      </c>
      <c r="I3" s="83" t="s">
        <v>128</v>
      </c>
      <c r="J3" s="83" t="s">
        <v>129</v>
      </c>
      <c r="K3" s="83" t="s">
        <v>130</v>
      </c>
      <c r="L3" s="83" t="s">
        <v>132</v>
      </c>
      <c r="M3" s="83" t="s">
        <v>133</v>
      </c>
      <c r="N3" s="83" t="s">
        <v>134</v>
      </c>
      <c r="O3" s="83" t="s">
        <v>135</v>
      </c>
      <c r="P3" s="83" t="s">
        <v>136</v>
      </c>
    </row>
    <row r="4" spans="1:16" ht="14.45" x14ac:dyDescent="0.3">
      <c r="A4" s="108">
        <v>71000238</v>
      </c>
      <c r="B4" s="109" t="s">
        <v>137</v>
      </c>
      <c r="C4" s="12">
        <v>21</v>
      </c>
      <c r="D4" s="12">
        <v>67</v>
      </c>
      <c r="E4" s="12">
        <v>88</v>
      </c>
      <c r="F4" s="13">
        <f t="shared" ref="F4:F35" si="0">C4/E4</f>
        <v>0.23863636363636365</v>
      </c>
      <c r="G4" s="110">
        <v>29.340900000000001</v>
      </c>
      <c r="H4" s="13">
        <v>0.56818181818181823</v>
      </c>
      <c r="I4" s="111">
        <v>0</v>
      </c>
      <c r="J4" s="111">
        <v>7</v>
      </c>
      <c r="K4" s="13">
        <v>0.39772727272727271</v>
      </c>
      <c r="L4" s="13">
        <v>0.40909090909090912</v>
      </c>
      <c r="M4" s="110">
        <v>4.4189999999999996</v>
      </c>
      <c r="N4" s="110">
        <v>5</v>
      </c>
      <c r="O4" s="110">
        <v>4.1379999999999999</v>
      </c>
      <c r="P4" s="110">
        <v>5.2859999999999996</v>
      </c>
    </row>
    <row r="5" spans="1:16" ht="14.45" x14ac:dyDescent="0.3">
      <c r="A5" s="108">
        <v>71000436</v>
      </c>
      <c r="B5" s="109" t="s">
        <v>22</v>
      </c>
      <c r="C5" s="12">
        <v>24</v>
      </c>
      <c r="D5" s="12">
        <v>38</v>
      </c>
      <c r="E5" s="12">
        <v>62</v>
      </c>
      <c r="F5" s="13">
        <f t="shared" si="0"/>
        <v>0.38709677419354838</v>
      </c>
      <c r="G5" s="110">
        <v>29.241900000000001</v>
      </c>
      <c r="H5" s="13">
        <v>0.59677419354838712</v>
      </c>
      <c r="I5" s="111">
        <v>0</v>
      </c>
      <c r="J5" s="111">
        <v>4</v>
      </c>
      <c r="K5" s="13">
        <v>0.40322580645161288</v>
      </c>
      <c r="L5" s="13">
        <v>0.43548387096774194</v>
      </c>
      <c r="M5" s="110">
        <v>11.21</v>
      </c>
      <c r="N5" s="110">
        <v>5</v>
      </c>
      <c r="O5" s="110">
        <v>14.395</v>
      </c>
      <c r="P5" s="110">
        <v>6.1669999999999998</v>
      </c>
    </row>
    <row r="6" spans="1:16" ht="14.45" x14ac:dyDescent="0.3">
      <c r="A6" s="108">
        <v>71000634</v>
      </c>
      <c r="B6" s="109" t="s">
        <v>23</v>
      </c>
      <c r="C6" s="12">
        <v>96</v>
      </c>
      <c r="D6" s="12">
        <v>312</v>
      </c>
      <c r="E6" s="12">
        <v>408</v>
      </c>
      <c r="F6" s="13">
        <f t="shared" si="0"/>
        <v>0.23529411764705882</v>
      </c>
      <c r="G6" s="110">
        <v>30.311299999999999</v>
      </c>
      <c r="H6" s="13">
        <v>0.5</v>
      </c>
      <c r="I6" s="111">
        <v>0</v>
      </c>
      <c r="J6" s="111">
        <v>46</v>
      </c>
      <c r="K6" s="13">
        <v>0.47794117647058826</v>
      </c>
      <c r="L6" s="13">
        <v>0.4264705882352941</v>
      </c>
      <c r="M6" s="110">
        <v>7.907</v>
      </c>
      <c r="N6" s="110">
        <v>5</v>
      </c>
      <c r="O6" s="110">
        <v>6.8159999999999998</v>
      </c>
      <c r="P6" s="110">
        <v>11.56</v>
      </c>
    </row>
    <row r="7" spans="1:16" ht="14.45" x14ac:dyDescent="0.3">
      <c r="A7" s="108">
        <v>71000733</v>
      </c>
      <c r="B7" s="109" t="s">
        <v>138</v>
      </c>
      <c r="C7" s="12">
        <v>30</v>
      </c>
      <c r="D7" s="12">
        <v>94</v>
      </c>
      <c r="E7" s="12">
        <v>124</v>
      </c>
      <c r="F7" s="13">
        <f t="shared" si="0"/>
        <v>0.24193548387096775</v>
      </c>
      <c r="G7" s="110">
        <v>29.3306</v>
      </c>
      <c r="H7" s="13">
        <v>0.52419354838709675</v>
      </c>
      <c r="I7" s="111">
        <v>2</v>
      </c>
      <c r="J7" s="111">
        <v>13</v>
      </c>
      <c r="K7" s="13">
        <v>0.43548387096774194</v>
      </c>
      <c r="L7" s="13">
        <v>0.30645161290322581</v>
      </c>
      <c r="M7" s="110">
        <v>4.492</v>
      </c>
      <c r="N7" s="110">
        <v>4</v>
      </c>
      <c r="O7" s="110">
        <v>4.13</v>
      </c>
      <c r="P7" s="110">
        <v>5.6790000000000003</v>
      </c>
    </row>
    <row r="8" spans="1:16" ht="14.45" x14ac:dyDescent="0.3">
      <c r="A8" s="108">
        <v>71000832</v>
      </c>
      <c r="B8" s="109" t="s">
        <v>25</v>
      </c>
      <c r="C8" s="12">
        <v>24</v>
      </c>
      <c r="D8" s="12">
        <v>101</v>
      </c>
      <c r="E8" s="12">
        <v>125</v>
      </c>
      <c r="F8" s="13">
        <f t="shared" si="0"/>
        <v>0.192</v>
      </c>
      <c r="G8" s="110">
        <v>28.872</v>
      </c>
      <c r="H8" s="13">
        <v>0.73599999999999999</v>
      </c>
      <c r="I8" s="111">
        <v>1</v>
      </c>
      <c r="J8" s="111">
        <v>11</v>
      </c>
      <c r="K8" s="13">
        <v>0.25600000000000001</v>
      </c>
      <c r="L8" s="13">
        <v>0.24</v>
      </c>
      <c r="M8" s="110">
        <v>5.2640000000000002</v>
      </c>
      <c r="N8" s="110">
        <v>5</v>
      </c>
      <c r="O8" s="110">
        <v>5.0209999999999999</v>
      </c>
      <c r="P8" s="110">
        <v>6.25</v>
      </c>
    </row>
    <row r="9" spans="1:16" ht="14.45" x14ac:dyDescent="0.3">
      <c r="A9" s="108">
        <v>71000931</v>
      </c>
      <c r="B9" s="109" t="s">
        <v>18</v>
      </c>
      <c r="C9" s="12">
        <v>257</v>
      </c>
      <c r="D9" s="12">
        <v>970</v>
      </c>
      <c r="E9" s="12">
        <v>1227</v>
      </c>
      <c r="F9" s="13">
        <f t="shared" si="0"/>
        <v>0.20945395273023634</v>
      </c>
      <c r="G9" s="110">
        <v>30.020399999999999</v>
      </c>
      <c r="H9" s="13">
        <v>0.90301548492257544</v>
      </c>
      <c r="I9" s="111">
        <v>3</v>
      </c>
      <c r="J9" s="111">
        <v>75</v>
      </c>
      <c r="K9" s="13">
        <v>0.1100244498777506</v>
      </c>
      <c r="L9" s="13">
        <v>0.22493887530562348</v>
      </c>
      <c r="M9" s="110">
        <v>4.6900000000000004</v>
      </c>
      <c r="N9" s="110">
        <v>4</v>
      </c>
      <c r="O9" s="110">
        <v>4.0170000000000003</v>
      </c>
      <c r="P9" s="110">
        <v>7.2240000000000002</v>
      </c>
    </row>
    <row r="10" spans="1:16" ht="14.45" x14ac:dyDescent="0.3">
      <c r="A10" s="108">
        <v>71001228</v>
      </c>
      <c r="B10" s="109" t="s">
        <v>139</v>
      </c>
      <c r="C10" s="12">
        <v>27</v>
      </c>
      <c r="D10" s="12">
        <v>103</v>
      </c>
      <c r="E10" s="12">
        <v>130</v>
      </c>
      <c r="F10" s="13">
        <f t="shared" si="0"/>
        <v>0.2076923076923077</v>
      </c>
      <c r="G10" s="110">
        <v>30.5077</v>
      </c>
      <c r="H10" s="13">
        <v>0.56923076923076921</v>
      </c>
      <c r="I10" s="111">
        <v>0</v>
      </c>
      <c r="J10" s="111">
        <v>16</v>
      </c>
      <c r="K10" s="13">
        <v>0.40769230769230769</v>
      </c>
      <c r="L10" s="13">
        <v>0.36153846153846153</v>
      </c>
      <c r="M10" s="110">
        <v>4.7220000000000004</v>
      </c>
      <c r="N10" s="110">
        <v>4.5</v>
      </c>
      <c r="O10" s="110">
        <v>4.3639999999999999</v>
      </c>
      <c r="P10" s="110">
        <v>6.0369999999999999</v>
      </c>
    </row>
    <row r="11" spans="1:16" ht="14.45" x14ac:dyDescent="0.3">
      <c r="A11" s="108">
        <v>71001525</v>
      </c>
      <c r="B11" s="109" t="s">
        <v>140</v>
      </c>
      <c r="C11" s="12">
        <v>35</v>
      </c>
      <c r="D11" s="12">
        <v>87</v>
      </c>
      <c r="E11" s="12">
        <v>122</v>
      </c>
      <c r="F11" s="13">
        <f t="shared" si="0"/>
        <v>0.28688524590163933</v>
      </c>
      <c r="G11" s="110">
        <v>29.385200000000001</v>
      </c>
      <c r="H11" s="13">
        <v>0.67213114754098358</v>
      </c>
      <c r="I11" s="111">
        <v>0</v>
      </c>
      <c r="J11" s="111">
        <v>11</v>
      </c>
      <c r="K11" s="13">
        <v>0.34426229508196721</v>
      </c>
      <c r="L11" s="13">
        <v>0.27868852459016391</v>
      </c>
      <c r="M11" s="110">
        <v>6.5179999999999998</v>
      </c>
      <c r="N11" s="110">
        <v>4</v>
      </c>
      <c r="O11" s="110">
        <v>3.4510000000000001</v>
      </c>
      <c r="P11" s="110">
        <v>14.375</v>
      </c>
    </row>
    <row r="12" spans="1:16" x14ac:dyDescent="0.25">
      <c r="A12" s="108">
        <v>71001723</v>
      </c>
      <c r="B12" s="109" t="s">
        <v>141</v>
      </c>
      <c r="C12" s="12">
        <v>35</v>
      </c>
      <c r="D12" s="12">
        <v>108</v>
      </c>
      <c r="E12" s="12">
        <v>143</v>
      </c>
      <c r="F12" s="13">
        <f t="shared" si="0"/>
        <v>0.24475524475524477</v>
      </c>
      <c r="G12" s="110">
        <v>32.139899999999997</v>
      </c>
      <c r="H12" s="13">
        <v>0.33566433566433568</v>
      </c>
      <c r="I12" s="111">
        <v>0</v>
      </c>
      <c r="J12" s="111">
        <v>21</v>
      </c>
      <c r="K12" s="13">
        <v>0.54545454545454541</v>
      </c>
      <c r="L12" s="13">
        <v>0.39160839160839161</v>
      </c>
      <c r="M12" s="110">
        <v>4.51</v>
      </c>
      <c r="N12" s="110">
        <v>4</v>
      </c>
      <c r="O12" s="110">
        <v>3.694</v>
      </c>
      <c r="P12" s="110">
        <v>7.0289999999999999</v>
      </c>
    </row>
    <row r="13" spans="1:16" x14ac:dyDescent="0.25">
      <c r="A13" s="108">
        <v>71002020</v>
      </c>
      <c r="B13" s="109" t="s">
        <v>142</v>
      </c>
      <c r="C13" s="12">
        <v>91</v>
      </c>
      <c r="D13" s="12">
        <v>368</v>
      </c>
      <c r="E13" s="12">
        <v>459</v>
      </c>
      <c r="F13" s="13">
        <f t="shared" si="0"/>
        <v>0.19825708061002179</v>
      </c>
      <c r="G13" s="110">
        <v>28.002199999999998</v>
      </c>
      <c r="H13" s="13">
        <v>0.78649237472766886</v>
      </c>
      <c r="I13" s="111">
        <v>2</v>
      </c>
      <c r="J13" s="111">
        <v>15</v>
      </c>
      <c r="K13" s="13">
        <v>0.24618736383442266</v>
      </c>
      <c r="L13" s="13">
        <v>0.30718954248366015</v>
      </c>
      <c r="M13" s="110">
        <v>6.7430000000000003</v>
      </c>
      <c r="N13" s="110">
        <v>4</v>
      </c>
      <c r="O13" s="110">
        <v>5.1349999999999998</v>
      </c>
      <c r="P13" s="110">
        <v>13.176</v>
      </c>
    </row>
    <row r="14" spans="1:16" x14ac:dyDescent="0.25">
      <c r="A14" s="108">
        <v>71002614</v>
      </c>
      <c r="B14" s="109" t="s">
        <v>143</v>
      </c>
      <c r="C14" s="12">
        <v>55</v>
      </c>
      <c r="D14" s="12">
        <v>290</v>
      </c>
      <c r="E14" s="12">
        <v>345</v>
      </c>
      <c r="F14" s="13">
        <f t="shared" si="0"/>
        <v>0.15942028985507245</v>
      </c>
      <c r="G14" s="110">
        <v>31.486999999999998</v>
      </c>
      <c r="H14" s="13">
        <v>0.672463768115942</v>
      </c>
      <c r="I14" s="111">
        <v>1</v>
      </c>
      <c r="J14" s="111">
        <v>36</v>
      </c>
      <c r="K14" s="13">
        <v>0.30144927536231886</v>
      </c>
      <c r="L14" s="13">
        <v>0.19130434782608696</v>
      </c>
      <c r="M14" s="110">
        <v>5.2279999999999998</v>
      </c>
      <c r="N14" s="110">
        <v>4</v>
      </c>
      <c r="O14" s="110">
        <v>4.9169999999999998</v>
      </c>
      <c r="P14" s="110">
        <v>6.9249999999999998</v>
      </c>
    </row>
    <row r="15" spans="1:16" x14ac:dyDescent="0.25">
      <c r="A15" s="108">
        <v>71002713</v>
      </c>
      <c r="B15" s="109" t="s">
        <v>144</v>
      </c>
      <c r="C15" s="12">
        <v>229</v>
      </c>
      <c r="D15" s="12">
        <v>753</v>
      </c>
      <c r="E15" s="12">
        <v>982</v>
      </c>
      <c r="F15" s="13">
        <f t="shared" si="0"/>
        <v>0.23319755600814665</v>
      </c>
      <c r="G15" s="110">
        <v>28.829899999999999</v>
      </c>
      <c r="H15" s="13">
        <v>0.79633401221995925</v>
      </c>
      <c r="I15" s="111">
        <v>1</v>
      </c>
      <c r="J15" s="111">
        <v>61</v>
      </c>
      <c r="K15" s="13">
        <v>0.23319755600814665</v>
      </c>
      <c r="L15" s="13">
        <v>0.41446028513238287</v>
      </c>
      <c r="M15" s="110">
        <v>6.0570000000000004</v>
      </c>
      <c r="N15" s="110">
        <v>4</v>
      </c>
      <c r="O15" s="110">
        <v>5.2569999999999997</v>
      </c>
      <c r="P15" s="110">
        <v>8.7710000000000008</v>
      </c>
    </row>
    <row r="16" spans="1:16" x14ac:dyDescent="0.25">
      <c r="A16" s="108">
        <v>71003208</v>
      </c>
      <c r="B16" s="109" t="s">
        <v>145</v>
      </c>
      <c r="C16" s="12">
        <v>24</v>
      </c>
      <c r="D16" s="12">
        <v>57</v>
      </c>
      <c r="E16" s="12">
        <v>81</v>
      </c>
      <c r="F16" s="13">
        <f t="shared" si="0"/>
        <v>0.29629629629629628</v>
      </c>
      <c r="G16" s="110">
        <v>29.2469</v>
      </c>
      <c r="H16" s="13">
        <v>0.46913580246913578</v>
      </c>
      <c r="I16" s="111">
        <v>0</v>
      </c>
      <c r="J16" s="111">
        <v>6</v>
      </c>
      <c r="K16" s="13">
        <v>0.53086419753086422</v>
      </c>
      <c r="L16" s="13">
        <v>0.2839506172839506</v>
      </c>
      <c r="M16" s="110">
        <v>5.5620000000000003</v>
      </c>
      <c r="N16" s="110">
        <v>5</v>
      </c>
      <c r="O16" s="110">
        <v>4.9409999999999998</v>
      </c>
      <c r="P16" s="110">
        <v>7</v>
      </c>
    </row>
    <row r="17" spans="1:16" x14ac:dyDescent="0.25">
      <c r="A17" s="108">
        <v>71004295</v>
      </c>
      <c r="B17" s="109" t="s">
        <v>146</v>
      </c>
      <c r="C17" s="12">
        <v>66</v>
      </c>
      <c r="D17" s="12">
        <v>400</v>
      </c>
      <c r="E17" s="12">
        <v>466</v>
      </c>
      <c r="F17" s="13">
        <f t="shared" si="0"/>
        <v>0.14163090128755365</v>
      </c>
      <c r="G17" s="110">
        <v>28.570799999999998</v>
      </c>
      <c r="H17" s="13">
        <v>0.63304721030042921</v>
      </c>
      <c r="I17" s="111">
        <v>1</v>
      </c>
      <c r="J17" s="111">
        <v>32</v>
      </c>
      <c r="K17" s="13">
        <v>0.39484978540772531</v>
      </c>
      <c r="L17" s="13">
        <v>0.25965665236051499</v>
      </c>
      <c r="M17" s="110">
        <v>5.7110000000000003</v>
      </c>
      <c r="N17" s="110">
        <v>5</v>
      </c>
      <c r="O17" s="110">
        <v>5.492</v>
      </c>
      <c r="P17" s="110">
        <v>7.0309999999999997</v>
      </c>
    </row>
    <row r="18" spans="1:16" x14ac:dyDescent="0.25">
      <c r="A18" s="108">
        <v>71004394</v>
      </c>
      <c r="B18" s="109" t="s">
        <v>147</v>
      </c>
      <c r="C18" s="12">
        <v>44</v>
      </c>
      <c r="D18" s="12">
        <v>214</v>
      </c>
      <c r="E18" s="12">
        <v>258</v>
      </c>
      <c r="F18" s="13">
        <f t="shared" si="0"/>
        <v>0.17054263565891473</v>
      </c>
      <c r="G18" s="110">
        <v>32.616300000000003</v>
      </c>
      <c r="H18" s="13">
        <v>0.36046511627906974</v>
      </c>
      <c r="I18" s="111">
        <v>0</v>
      </c>
      <c r="J18" s="111">
        <v>43</v>
      </c>
      <c r="K18" s="13">
        <v>0.55426356589147285</v>
      </c>
      <c r="L18" s="13">
        <v>0.30620155038759689</v>
      </c>
      <c r="M18" s="110">
        <v>6.3250000000000002</v>
      </c>
      <c r="N18" s="110">
        <v>4</v>
      </c>
      <c r="O18" s="110">
        <v>6.1790000000000003</v>
      </c>
      <c r="P18" s="110">
        <v>7.024</v>
      </c>
    </row>
    <row r="19" spans="1:16" x14ac:dyDescent="0.25">
      <c r="A19" s="108">
        <v>71004988</v>
      </c>
      <c r="B19" s="109" t="s">
        <v>148</v>
      </c>
      <c r="C19" s="12">
        <v>41</v>
      </c>
      <c r="D19" s="12">
        <v>124</v>
      </c>
      <c r="E19" s="12">
        <v>165</v>
      </c>
      <c r="F19" s="13">
        <f t="shared" si="0"/>
        <v>0.24848484848484848</v>
      </c>
      <c r="G19" s="110">
        <v>30.660599999999999</v>
      </c>
      <c r="H19" s="13">
        <v>0.4</v>
      </c>
      <c r="I19" s="111">
        <v>0</v>
      </c>
      <c r="J19" s="111">
        <v>23</v>
      </c>
      <c r="K19" s="13">
        <v>0.51515151515151514</v>
      </c>
      <c r="L19" s="13">
        <v>0.53333333333333333</v>
      </c>
      <c r="M19" s="110">
        <v>5.7080000000000002</v>
      </c>
      <c r="N19" s="110">
        <v>5</v>
      </c>
      <c r="O19" s="110">
        <v>4.492</v>
      </c>
      <c r="P19" s="110">
        <v>9.5129999999999999</v>
      </c>
    </row>
    <row r="20" spans="1:16" x14ac:dyDescent="0.25">
      <c r="A20" s="108">
        <v>71005780</v>
      </c>
      <c r="B20" s="109" t="s">
        <v>35</v>
      </c>
      <c r="C20" s="12">
        <v>25</v>
      </c>
      <c r="D20" s="12">
        <v>109</v>
      </c>
      <c r="E20" s="12">
        <v>134</v>
      </c>
      <c r="F20" s="13">
        <f t="shared" si="0"/>
        <v>0.18656716417910449</v>
      </c>
      <c r="G20" s="110">
        <v>30.156700000000001</v>
      </c>
      <c r="H20" s="13">
        <v>0.5149253731343284</v>
      </c>
      <c r="I20" s="111">
        <v>0</v>
      </c>
      <c r="J20" s="111">
        <v>16</v>
      </c>
      <c r="K20" s="13">
        <v>0.43283582089552236</v>
      </c>
      <c r="L20" s="13">
        <v>0.29104477611940299</v>
      </c>
      <c r="M20" s="110">
        <v>4.4329999999999998</v>
      </c>
      <c r="N20" s="110">
        <v>4</v>
      </c>
      <c r="O20" s="110">
        <v>4.0199999999999996</v>
      </c>
      <c r="P20" s="110">
        <v>6.12</v>
      </c>
    </row>
    <row r="21" spans="1:16" x14ac:dyDescent="0.25">
      <c r="A21" s="108">
        <v>71006374</v>
      </c>
      <c r="B21" s="109" t="s">
        <v>149</v>
      </c>
      <c r="C21" s="12">
        <v>53</v>
      </c>
      <c r="D21" s="12">
        <v>148</v>
      </c>
      <c r="E21" s="12">
        <v>201</v>
      </c>
      <c r="F21" s="13">
        <f t="shared" si="0"/>
        <v>0.26368159203980102</v>
      </c>
      <c r="G21" s="110">
        <v>29.910399999999999</v>
      </c>
      <c r="H21" s="13">
        <v>0.49751243781094528</v>
      </c>
      <c r="I21" s="111">
        <v>1</v>
      </c>
      <c r="J21" s="111">
        <v>18</v>
      </c>
      <c r="K21" s="13">
        <v>0.45771144278606968</v>
      </c>
      <c r="L21" s="13">
        <v>0.62189054726368154</v>
      </c>
      <c r="M21" s="110">
        <v>4.5709999999999997</v>
      </c>
      <c r="N21" s="110">
        <v>4</v>
      </c>
      <c r="O21" s="110">
        <v>3.8530000000000002</v>
      </c>
      <c r="P21" s="110">
        <v>6.6959999999999997</v>
      </c>
    </row>
    <row r="22" spans="1:16" x14ac:dyDescent="0.25">
      <c r="A22" s="112">
        <v>71006770</v>
      </c>
      <c r="B22" s="109" t="s">
        <v>150</v>
      </c>
      <c r="C22" s="12">
        <v>18</v>
      </c>
      <c r="D22" s="12">
        <v>105</v>
      </c>
      <c r="E22" s="12">
        <v>123</v>
      </c>
      <c r="F22" s="13">
        <f t="shared" si="0"/>
        <v>0.14634146341463414</v>
      </c>
      <c r="G22" s="110">
        <v>28.666699999999999</v>
      </c>
      <c r="H22" s="13">
        <v>0.70731707317073167</v>
      </c>
      <c r="I22" s="111">
        <v>0</v>
      </c>
      <c r="J22" s="111">
        <v>9</v>
      </c>
      <c r="K22" s="13">
        <v>0.26829268292682928</v>
      </c>
      <c r="L22" s="13">
        <v>0.4065040650406504</v>
      </c>
      <c r="M22" s="110">
        <v>6.9409999999999998</v>
      </c>
      <c r="N22" s="110">
        <v>4</v>
      </c>
      <c r="O22" s="110">
        <v>7.1760000000000002</v>
      </c>
      <c r="P22" s="110">
        <v>5.4379999999999997</v>
      </c>
    </row>
    <row r="23" spans="1:16" x14ac:dyDescent="0.25">
      <c r="A23" s="108">
        <v>71006869</v>
      </c>
      <c r="B23" s="109" t="s">
        <v>37</v>
      </c>
      <c r="C23" s="12">
        <v>40</v>
      </c>
      <c r="D23" s="12">
        <v>117</v>
      </c>
      <c r="E23" s="12">
        <v>157</v>
      </c>
      <c r="F23" s="13">
        <f t="shared" si="0"/>
        <v>0.25477707006369427</v>
      </c>
      <c r="G23" s="110">
        <v>27.8599</v>
      </c>
      <c r="H23" s="13">
        <v>0.71974522292993626</v>
      </c>
      <c r="I23" s="111">
        <v>0</v>
      </c>
      <c r="J23" s="111">
        <v>6</v>
      </c>
      <c r="K23" s="13">
        <v>0.30573248407643311</v>
      </c>
      <c r="L23" s="13">
        <v>0.40127388535031849</v>
      </c>
      <c r="M23" s="110">
        <v>5.3419999999999996</v>
      </c>
      <c r="N23" s="110">
        <v>5</v>
      </c>
      <c r="O23" s="110">
        <v>5.0090000000000003</v>
      </c>
      <c r="P23" s="110">
        <v>6.3</v>
      </c>
    </row>
    <row r="24" spans="1:16" x14ac:dyDescent="0.25">
      <c r="A24" s="108">
        <v>71007661</v>
      </c>
      <c r="B24" s="109" t="s">
        <v>151</v>
      </c>
      <c r="C24" s="12">
        <v>257</v>
      </c>
      <c r="D24" s="12">
        <v>1018</v>
      </c>
      <c r="E24" s="12">
        <v>1275</v>
      </c>
      <c r="F24" s="13">
        <f t="shared" si="0"/>
        <v>0.20156862745098039</v>
      </c>
      <c r="G24" s="110">
        <v>30.6541</v>
      </c>
      <c r="H24" s="13">
        <v>0.87058823529411766</v>
      </c>
      <c r="I24" s="111">
        <v>2</v>
      </c>
      <c r="J24" s="111">
        <v>111</v>
      </c>
      <c r="K24" s="13">
        <v>0.16470588235294117</v>
      </c>
      <c r="L24" s="13">
        <v>0.49098039215686273</v>
      </c>
      <c r="M24" s="110">
        <v>7.26</v>
      </c>
      <c r="N24" s="110">
        <v>4</v>
      </c>
      <c r="O24" s="110">
        <v>6.0949999999999998</v>
      </c>
      <c r="P24" s="110">
        <v>11.846</v>
      </c>
    </row>
    <row r="25" spans="1:16" x14ac:dyDescent="0.25">
      <c r="A25" s="108">
        <v>71007760</v>
      </c>
      <c r="B25" s="109" t="s">
        <v>38</v>
      </c>
      <c r="C25" s="12">
        <v>277</v>
      </c>
      <c r="D25" s="12">
        <v>1019</v>
      </c>
      <c r="E25" s="12">
        <v>1296</v>
      </c>
      <c r="F25" s="13">
        <f t="shared" si="0"/>
        <v>0.21373456790123457</v>
      </c>
      <c r="G25" s="110">
        <v>30.177499999999998</v>
      </c>
      <c r="H25" s="13">
        <v>0.87345679012345678</v>
      </c>
      <c r="I25" s="111">
        <v>0</v>
      </c>
      <c r="J25" s="111">
        <v>101</v>
      </c>
      <c r="K25" s="13">
        <v>0.15200617283950618</v>
      </c>
      <c r="L25" s="13">
        <v>0.46913580246913578</v>
      </c>
      <c r="M25" s="110">
        <v>4.7789999999999999</v>
      </c>
      <c r="N25" s="110">
        <v>4</v>
      </c>
      <c r="O25" s="110">
        <v>4.1989999999999998</v>
      </c>
      <c r="P25" s="110">
        <v>6.9119999999999999</v>
      </c>
    </row>
    <row r="26" spans="1:16" x14ac:dyDescent="0.25">
      <c r="A26" s="108">
        <v>71008750</v>
      </c>
      <c r="B26" s="109" t="s">
        <v>39</v>
      </c>
      <c r="C26" s="12">
        <v>155</v>
      </c>
      <c r="D26" s="12">
        <v>571</v>
      </c>
      <c r="E26" s="12">
        <v>726</v>
      </c>
      <c r="F26" s="13">
        <f t="shared" si="0"/>
        <v>0.21349862258953167</v>
      </c>
      <c r="G26" s="110">
        <v>31.224499999999999</v>
      </c>
      <c r="H26" s="13">
        <v>0.75757575757575757</v>
      </c>
      <c r="I26" s="111">
        <v>0</v>
      </c>
      <c r="J26" s="111">
        <v>82</v>
      </c>
      <c r="K26" s="13">
        <v>0.22727272727272727</v>
      </c>
      <c r="L26" s="13">
        <v>0.4903581267217631</v>
      </c>
      <c r="M26" s="110">
        <v>5.4379999999999997</v>
      </c>
      <c r="N26" s="110">
        <v>4</v>
      </c>
      <c r="O26" s="110">
        <v>4.4889999999999999</v>
      </c>
      <c r="P26" s="110">
        <v>8.9480000000000004</v>
      </c>
    </row>
    <row r="27" spans="1:16" x14ac:dyDescent="0.25">
      <c r="A27" s="108">
        <v>71009641</v>
      </c>
      <c r="B27" s="109" t="s">
        <v>40</v>
      </c>
      <c r="C27" s="12">
        <v>68</v>
      </c>
      <c r="D27" s="12">
        <v>308</v>
      </c>
      <c r="E27" s="12">
        <v>376</v>
      </c>
      <c r="F27" s="13">
        <f t="shared" si="0"/>
        <v>0.18085106382978725</v>
      </c>
      <c r="G27" s="110">
        <v>29.6144</v>
      </c>
      <c r="H27" s="13">
        <v>0.59042553191489366</v>
      </c>
      <c r="I27" s="111">
        <v>1</v>
      </c>
      <c r="J27" s="111">
        <v>36</v>
      </c>
      <c r="K27" s="13">
        <v>0.4228723404255319</v>
      </c>
      <c r="L27" s="13">
        <v>0.2978723404255319</v>
      </c>
      <c r="M27" s="110">
        <v>6.9610000000000003</v>
      </c>
      <c r="N27" s="110">
        <v>5</v>
      </c>
      <c r="O27" s="110">
        <v>6.2670000000000003</v>
      </c>
      <c r="P27" s="110">
        <v>10.175000000000001</v>
      </c>
    </row>
    <row r="28" spans="1:16" x14ac:dyDescent="0.25">
      <c r="A28" s="108">
        <v>71009740</v>
      </c>
      <c r="B28" s="109" t="s">
        <v>41</v>
      </c>
      <c r="C28" s="12">
        <v>30</v>
      </c>
      <c r="D28" s="12">
        <v>116</v>
      </c>
      <c r="E28" s="12">
        <v>146</v>
      </c>
      <c r="F28" s="13">
        <f t="shared" si="0"/>
        <v>0.20547945205479451</v>
      </c>
      <c r="G28" s="110">
        <v>30.267099999999999</v>
      </c>
      <c r="H28" s="13">
        <v>0.4726027397260274</v>
      </c>
      <c r="I28" s="111">
        <v>0</v>
      </c>
      <c r="J28" s="111">
        <v>13</v>
      </c>
      <c r="K28" s="13">
        <v>0.46575342465753422</v>
      </c>
      <c r="L28" s="13">
        <v>0.21917808219178081</v>
      </c>
      <c r="M28" s="110">
        <v>12.29</v>
      </c>
      <c r="N28" s="110">
        <v>5</v>
      </c>
      <c r="O28" s="110">
        <v>10.513</v>
      </c>
      <c r="P28" s="110">
        <v>19.100000000000001</v>
      </c>
    </row>
    <row r="29" spans="1:16" x14ac:dyDescent="0.25">
      <c r="A29" s="108">
        <v>71009938</v>
      </c>
      <c r="B29" s="109" t="s">
        <v>152</v>
      </c>
      <c r="C29" s="12">
        <v>191</v>
      </c>
      <c r="D29" s="12">
        <v>834</v>
      </c>
      <c r="E29" s="12">
        <v>1025</v>
      </c>
      <c r="F29" s="13">
        <f t="shared" si="0"/>
        <v>0.18634146341463415</v>
      </c>
      <c r="G29" s="110">
        <v>30.8888</v>
      </c>
      <c r="H29" s="13">
        <v>0.68195121951219517</v>
      </c>
      <c r="I29" s="111">
        <v>1</v>
      </c>
      <c r="J29" s="111">
        <v>118</v>
      </c>
      <c r="K29" s="13">
        <v>0.27512195121951222</v>
      </c>
      <c r="L29" s="13">
        <v>0.21658536585365853</v>
      </c>
      <c r="M29" s="110">
        <v>4.3029999999999999</v>
      </c>
      <c r="N29" s="110">
        <v>4</v>
      </c>
      <c r="O29" s="110">
        <v>3.7850000000000001</v>
      </c>
      <c r="P29" s="110">
        <v>6.56</v>
      </c>
    </row>
    <row r="30" spans="1:16" x14ac:dyDescent="0.25">
      <c r="A30" s="108">
        <v>71010235</v>
      </c>
      <c r="B30" s="109" t="s">
        <v>42</v>
      </c>
      <c r="C30" s="12">
        <v>18</v>
      </c>
      <c r="D30" s="12">
        <v>68</v>
      </c>
      <c r="E30" s="12">
        <v>86</v>
      </c>
      <c r="F30" s="13">
        <f t="shared" si="0"/>
        <v>0.20930232558139536</v>
      </c>
      <c r="G30" s="110">
        <v>30.255800000000001</v>
      </c>
      <c r="H30" s="13">
        <v>0.47674418604651164</v>
      </c>
      <c r="I30" s="111">
        <v>0</v>
      </c>
      <c r="J30" s="111">
        <v>8</v>
      </c>
      <c r="K30" s="13">
        <v>0.47674418604651164</v>
      </c>
      <c r="L30" s="13">
        <v>0.26744186046511625</v>
      </c>
      <c r="M30" s="110">
        <v>5.0350000000000001</v>
      </c>
      <c r="N30" s="110">
        <v>5</v>
      </c>
      <c r="O30" s="110">
        <v>4.6870000000000003</v>
      </c>
      <c r="P30" s="110">
        <v>6.3330000000000002</v>
      </c>
    </row>
    <row r="31" spans="1:16" x14ac:dyDescent="0.25">
      <c r="A31" s="108">
        <v>71010334</v>
      </c>
      <c r="B31" s="109" t="s">
        <v>153</v>
      </c>
      <c r="C31" s="12">
        <v>40</v>
      </c>
      <c r="D31" s="12">
        <v>137</v>
      </c>
      <c r="E31" s="12">
        <v>177</v>
      </c>
      <c r="F31" s="13">
        <f t="shared" si="0"/>
        <v>0.22598870056497175</v>
      </c>
      <c r="G31" s="110">
        <v>28.067799999999998</v>
      </c>
      <c r="H31" s="13">
        <v>0.65536723163841804</v>
      </c>
      <c r="I31" s="111">
        <v>0</v>
      </c>
      <c r="J31" s="111">
        <v>14</v>
      </c>
      <c r="K31" s="13">
        <v>0.3615819209039548</v>
      </c>
      <c r="L31" s="13">
        <v>0.32768361581920902</v>
      </c>
      <c r="M31" s="110">
        <v>7.7439999999999998</v>
      </c>
      <c r="N31" s="110">
        <v>5</v>
      </c>
      <c r="O31" s="110">
        <v>7.8380000000000001</v>
      </c>
      <c r="P31" s="110">
        <v>7.4249999999999998</v>
      </c>
    </row>
    <row r="32" spans="1:16" x14ac:dyDescent="0.25">
      <c r="A32" s="108">
        <v>71010433</v>
      </c>
      <c r="B32" s="109" t="s">
        <v>154</v>
      </c>
      <c r="C32" s="12">
        <v>23</v>
      </c>
      <c r="D32" s="12">
        <v>46</v>
      </c>
      <c r="E32" s="12">
        <v>69</v>
      </c>
      <c r="F32" s="13">
        <f t="shared" si="0"/>
        <v>0.33333333333333331</v>
      </c>
      <c r="G32" s="110">
        <v>30.507200000000001</v>
      </c>
      <c r="H32" s="13">
        <v>0.50724637681159424</v>
      </c>
      <c r="I32" s="111">
        <v>0</v>
      </c>
      <c r="J32" s="111">
        <v>8</v>
      </c>
      <c r="K32" s="13">
        <v>0.39130434782608697</v>
      </c>
      <c r="L32" s="13">
        <v>0.36231884057971014</v>
      </c>
      <c r="M32" s="110">
        <v>4.1909999999999998</v>
      </c>
      <c r="N32" s="110">
        <v>4</v>
      </c>
      <c r="O32" s="110">
        <v>3.5649999999999999</v>
      </c>
      <c r="P32" s="110">
        <v>5.5</v>
      </c>
    </row>
    <row r="33" spans="1:16" x14ac:dyDescent="0.25">
      <c r="A33" s="108">
        <v>71010631</v>
      </c>
      <c r="B33" s="109" t="s">
        <v>155</v>
      </c>
      <c r="C33" s="12">
        <v>23</v>
      </c>
      <c r="D33" s="12">
        <v>64</v>
      </c>
      <c r="E33" s="12">
        <v>87</v>
      </c>
      <c r="F33" s="13">
        <f t="shared" si="0"/>
        <v>0.26436781609195403</v>
      </c>
      <c r="G33" s="110">
        <v>31.160900000000002</v>
      </c>
      <c r="H33" s="13">
        <v>0.51724137931034486</v>
      </c>
      <c r="I33" s="111">
        <v>0</v>
      </c>
      <c r="J33" s="111">
        <v>15</v>
      </c>
      <c r="K33" s="13">
        <v>0.36781609195402298</v>
      </c>
      <c r="L33" s="13">
        <v>0.2988505747126437</v>
      </c>
      <c r="M33" s="110">
        <v>5.0339999999999998</v>
      </c>
      <c r="N33" s="110">
        <v>5</v>
      </c>
      <c r="O33" s="110">
        <v>4.484</v>
      </c>
      <c r="P33" s="110">
        <v>6.5650000000000004</v>
      </c>
    </row>
    <row r="34" spans="1:16" x14ac:dyDescent="0.25">
      <c r="A34" s="108">
        <v>71010829</v>
      </c>
      <c r="B34" s="109" t="s">
        <v>156</v>
      </c>
      <c r="C34" s="12">
        <v>47</v>
      </c>
      <c r="D34" s="12">
        <v>134</v>
      </c>
      <c r="E34" s="12">
        <v>181</v>
      </c>
      <c r="F34" s="13">
        <f t="shared" si="0"/>
        <v>0.25966850828729282</v>
      </c>
      <c r="G34" s="110">
        <v>32.591200000000001</v>
      </c>
      <c r="H34" s="13">
        <v>0.35359116022099446</v>
      </c>
      <c r="I34" s="111">
        <v>0</v>
      </c>
      <c r="J34" s="111">
        <v>24</v>
      </c>
      <c r="K34" s="13">
        <v>0.5524861878453039</v>
      </c>
      <c r="L34" s="13">
        <v>0.32596685082872928</v>
      </c>
      <c r="M34" s="110">
        <v>5.0279999999999996</v>
      </c>
      <c r="N34" s="110">
        <v>5</v>
      </c>
      <c r="O34" s="110">
        <v>4.6059999999999999</v>
      </c>
      <c r="P34" s="110">
        <v>6.2389999999999999</v>
      </c>
    </row>
    <row r="35" spans="1:16" x14ac:dyDescent="0.25">
      <c r="A35" s="108">
        <v>71010928</v>
      </c>
      <c r="B35" s="109" t="s">
        <v>157</v>
      </c>
      <c r="C35" s="12">
        <v>20</v>
      </c>
      <c r="D35" s="12">
        <v>67</v>
      </c>
      <c r="E35" s="12">
        <v>87</v>
      </c>
      <c r="F35" s="13">
        <f t="shared" si="0"/>
        <v>0.22988505747126436</v>
      </c>
      <c r="G35" s="110">
        <v>30.7011</v>
      </c>
      <c r="H35" s="13">
        <v>0.63218390804597702</v>
      </c>
      <c r="I35" s="111">
        <v>0</v>
      </c>
      <c r="J35" s="111">
        <v>9</v>
      </c>
      <c r="K35" s="13">
        <v>0.2988505747126437</v>
      </c>
      <c r="L35" s="13">
        <v>0.33333333333333331</v>
      </c>
      <c r="M35" s="110">
        <v>4.8209999999999997</v>
      </c>
      <c r="N35" s="110">
        <v>4.5</v>
      </c>
      <c r="O35" s="110">
        <v>4.375</v>
      </c>
      <c r="P35" s="110">
        <v>6.25</v>
      </c>
    </row>
    <row r="36" spans="1:16" x14ac:dyDescent="0.25">
      <c r="A36" s="108">
        <v>71011027</v>
      </c>
      <c r="B36" s="109" t="s">
        <v>158</v>
      </c>
      <c r="C36" s="12">
        <v>129</v>
      </c>
      <c r="D36" s="12">
        <v>628</v>
      </c>
      <c r="E36" s="12">
        <v>757</v>
      </c>
      <c r="F36" s="13">
        <f t="shared" ref="F36:F67" si="1">C36/E36</f>
        <v>0.17040951122853368</v>
      </c>
      <c r="G36" s="110">
        <v>30.846800000000002</v>
      </c>
      <c r="H36" s="13">
        <v>0.83223249669749011</v>
      </c>
      <c r="I36" s="111">
        <v>0</v>
      </c>
      <c r="J36" s="111">
        <v>69</v>
      </c>
      <c r="K36" s="13">
        <v>0.1690885072655218</v>
      </c>
      <c r="L36" s="13">
        <v>0.27873183619550856</v>
      </c>
      <c r="M36" s="110">
        <v>5.2160000000000002</v>
      </c>
      <c r="N36" s="110">
        <v>4</v>
      </c>
      <c r="O36" s="110">
        <v>5.093</v>
      </c>
      <c r="P36" s="110">
        <v>5.8140000000000001</v>
      </c>
    </row>
    <row r="37" spans="1:16" x14ac:dyDescent="0.25">
      <c r="A37" s="108">
        <v>71011126</v>
      </c>
      <c r="B37" s="109" t="s">
        <v>48</v>
      </c>
      <c r="C37" s="12">
        <v>138</v>
      </c>
      <c r="D37" s="12">
        <v>352</v>
      </c>
      <c r="E37" s="12">
        <v>490</v>
      </c>
      <c r="F37" s="13">
        <f t="shared" si="1"/>
        <v>0.28163265306122448</v>
      </c>
      <c r="G37" s="110">
        <v>31.171399999999998</v>
      </c>
      <c r="H37" s="13">
        <v>0.61224489795918369</v>
      </c>
      <c r="I37" s="111">
        <v>0</v>
      </c>
      <c r="J37" s="111">
        <v>61</v>
      </c>
      <c r="K37" s="13">
        <v>0.34693877551020408</v>
      </c>
      <c r="L37" s="13">
        <v>0.58163265306122447</v>
      </c>
      <c r="M37" s="110">
        <v>5.3789999999999996</v>
      </c>
      <c r="N37" s="110">
        <v>4</v>
      </c>
      <c r="O37" s="110">
        <v>4.2380000000000004</v>
      </c>
      <c r="P37" s="110">
        <v>8.3640000000000008</v>
      </c>
    </row>
    <row r="38" spans="1:16" x14ac:dyDescent="0.25">
      <c r="A38" s="108">
        <v>71011720</v>
      </c>
      <c r="B38" s="109" t="s">
        <v>159</v>
      </c>
      <c r="C38" s="12">
        <v>34</v>
      </c>
      <c r="D38" s="12">
        <v>120</v>
      </c>
      <c r="E38" s="12">
        <v>154</v>
      </c>
      <c r="F38" s="13">
        <f t="shared" si="1"/>
        <v>0.22077922077922077</v>
      </c>
      <c r="G38" s="110">
        <v>29.103899999999999</v>
      </c>
      <c r="H38" s="13">
        <v>0.62987012987012991</v>
      </c>
      <c r="I38" s="111">
        <v>0</v>
      </c>
      <c r="J38" s="111">
        <v>14</v>
      </c>
      <c r="K38" s="13">
        <v>0.36363636363636365</v>
      </c>
      <c r="L38" s="13">
        <v>0.37012987012987014</v>
      </c>
      <c r="M38" s="110">
        <v>5.101</v>
      </c>
      <c r="N38" s="110">
        <v>5</v>
      </c>
      <c r="O38" s="110">
        <v>4.5</v>
      </c>
      <c r="P38" s="110">
        <v>7.2119999999999997</v>
      </c>
    </row>
    <row r="39" spans="1:16" x14ac:dyDescent="0.25">
      <c r="A39" s="108">
        <v>71012413</v>
      </c>
      <c r="B39" s="109" t="s">
        <v>160</v>
      </c>
      <c r="C39" s="12">
        <v>11</v>
      </c>
      <c r="D39" s="12">
        <v>38</v>
      </c>
      <c r="E39" s="12">
        <v>49</v>
      </c>
      <c r="F39" s="13">
        <f t="shared" si="1"/>
        <v>0.22448979591836735</v>
      </c>
      <c r="G39" s="110">
        <v>30.7347</v>
      </c>
      <c r="H39" s="13">
        <v>0.30612244897959184</v>
      </c>
      <c r="I39" s="111">
        <v>0</v>
      </c>
      <c r="J39" s="111">
        <v>5</v>
      </c>
      <c r="K39" s="13">
        <v>0.61224489795918369</v>
      </c>
      <c r="L39" s="13">
        <v>0.22448979591836735</v>
      </c>
      <c r="M39" s="110">
        <v>4.2859999999999996</v>
      </c>
      <c r="N39" s="110">
        <v>4</v>
      </c>
      <c r="O39" s="110">
        <v>3.9209999999999998</v>
      </c>
      <c r="P39" s="110">
        <v>5.5449999999999999</v>
      </c>
    </row>
    <row r="40" spans="1:16" x14ac:dyDescent="0.25">
      <c r="A40" s="108">
        <v>71012611</v>
      </c>
      <c r="B40" s="109" t="s">
        <v>51</v>
      </c>
      <c r="C40" s="12">
        <v>57</v>
      </c>
      <c r="D40" s="12">
        <v>163</v>
      </c>
      <c r="E40" s="12">
        <v>220</v>
      </c>
      <c r="F40" s="13">
        <f t="shared" si="1"/>
        <v>0.25909090909090909</v>
      </c>
      <c r="G40" s="110">
        <v>30.804500000000001</v>
      </c>
      <c r="H40" s="13">
        <v>0.36818181818181817</v>
      </c>
      <c r="I40" s="111">
        <v>0</v>
      </c>
      <c r="J40" s="111">
        <v>23</v>
      </c>
      <c r="K40" s="13">
        <v>0.5636363636363636</v>
      </c>
      <c r="L40" s="13">
        <v>0.39090909090909093</v>
      </c>
      <c r="M40" s="110">
        <v>7.069</v>
      </c>
      <c r="N40" s="110">
        <v>4</v>
      </c>
      <c r="O40" s="110">
        <v>4.5339999999999998</v>
      </c>
      <c r="P40" s="110">
        <v>14.356999999999999</v>
      </c>
    </row>
    <row r="41" spans="1:16" x14ac:dyDescent="0.25">
      <c r="A41" s="108">
        <v>71013403</v>
      </c>
      <c r="B41" s="109" t="s">
        <v>161</v>
      </c>
      <c r="C41" s="12">
        <v>15</v>
      </c>
      <c r="D41" s="12">
        <v>37</v>
      </c>
      <c r="E41" s="12">
        <v>52</v>
      </c>
      <c r="F41" s="13">
        <f t="shared" si="1"/>
        <v>0.28846153846153844</v>
      </c>
      <c r="G41" s="110">
        <v>31.692299999999999</v>
      </c>
      <c r="H41" s="13">
        <v>0.46153846153846156</v>
      </c>
      <c r="I41" s="111">
        <v>0</v>
      </c>
      <c r="J41" s="111">
        <v>9</v>
      </c>
      <c r="K41" s="13">
        <v>0.40384615384615385</v>
      </c>
      <c r="L41" s="13">
        <v>0.34615384615384615</v>
      </c>
      <c r="M41" s="110">
        <v>4.7690000000000001</v>
      </c>
      <c r="N41" s="110">
        <v>4</v>
      </c>
      <c r="O41" s="110">
        <v>4</v>
      </c>
      <c r="P41" s="110">
        <v>6.6669999999999998</v>
      </c>
    </row>
    <row r="42" spans="1:16" x14ac:dyDescent="0.25">
      <c r="A42" s="108">
        <v>71014094</v>
      </c>
      <c r="B42" s="109" t="s">
        <v>162</v>
      </c>
      <c r="C42" s="12">
        <v>30</v>
      </c>
      <c r="D42" s="12">
        <v>70</v>
      </c>
      <c r="E42" s="12">
        <v>100</v>
      </c>
      <c r="F42" s="13">
        <f t="shared" si="1"/>
        <v>0.3</v>
      </c>
      <c r="G42" s="110">
        <v>32.08</v>
      </c>
      <c r="H42" s="13">
        <v>0.37</v>
      </c>
      <c r="I42" s="111">
        <v>0</v>
      </c>
      <c r="J42" s="111">
        <v>16</v>
      </c>
      <c r="K42" s="13">
        <v>0.55000000000000004</v>
      </c>
      <c r="L42" s="13">
        <v>0.31</v>
      </c>
      <c r="M42" s="110">
        <v>5.2830000000000004</v>
      </c>
      <c r="N42" s="110">
        <v>5</v>
      </c>
      <c r="O42" s="110">
        <v>4.5709999999999997</v>
      </c>
      <c r="P42" s="110">
        <v>6.8280000000000003</v>
      </c>
    </row>
    <row r="43" spans="1:16" x14ac:dyDescent="0.25">
      <c r="A43" s="108">
        <v>71014391</v>
      </c>
      <c r="B43" s="109" t="s">
        <v>163</v>
      </c>
      <c r="C43" s="12">
        <v>145</v>
      </c>
      <c r="D43" s="12">
        <v>528</v>
      </c>
      <c r="E43" s="12">
        <v>673</v>
      </c>
      <c r="F43" s="13">
        <f t="shared" si="1"/>
        <v>0.21545319465081725</v>
      </c>
      <c r="G43" s="110">
        <v>31.439800000000002</v>
      </c>
      <c r="H43" s="13">
        <v>0.69836552748885583</v>
      </c>
      <c r="I43" s="111">
        <v>1</v>
      </c>
      <c r="J43" s="111">
        <v>76</v>
      </c>
      <c r="K43" s="13">
        <v>0.28826151560178304</v>
      </c>
      <c r="L43" s="13">
        <v>0.34026745913818723</v>
      </c>
      <c r="M43" s="110">
        <v>5.5030000000000001</v>
      </c>
      <c r="N43" s="110">
        <v>4</v>
      </c>
      <c r="O43" s="110">
        <v>5.4980000000000002</v>
      </c>
      <c r="P43" s="110">
        <v>5.5209999999999999</v>
      </c>
    </row>
    <row r="44" spans="1:16" x14ac:dyDescent="0.25">
      <c r="A44" s="108">
        <v>71014688</v>
      </c>
      <c r="B44" s="109" t="s">
        <v>55</v>
      </c>
      <c r="C44" s="12">
        <v>47</v>
      </c>
      <c r="D44" s="12">
        <v>251</v>
      </c>
      <c r="E44" s="12">
        <v>298</v>
      </c>
      <c r="F44" s="13">
        <f t="shared" si="1"/>
        <v>0.15771812080536912</v>
      </c>
      <c r="G44" s="110">
        <v>27.885899999999999</v>
      </c>
      <c r="H44" s="13">
        <v>0.68791946308724827</v>
      </c>
      <c r="I44" s="111">
        <v>1</v>
      </c>
      <c r="J44" s="111">
        <v>18</v>
      </c>
      <c r="K44" s="13">
        <v>0.33892617449664431</v>
      </c>
      <c r="L44" s="13">
        <v>0.40939597315436244</v>
      </c>
      <c r="M44" s="110">
        <v>4.8959999999999999</v>
      </c>
      <c r="N44" s="110">
        <v>5</v>
      </c>
      <c r="O44" s="110">
        <v>4.6029999999999998</v>
      </c>
      <c r="P44" s="110">
        <v>6.4349999999999996</v>
      </c>
    </row>
    <row r="45" spans="1:16" x14ac:dyDescent="0.25">
      <c r="A45" s="108">
        <v>71015282</v>
      </c>
      <c r="B45" s="109" t="s">
        <v>164</v>
      </c>
      <c r="C45" s="12">
        <v>56</v>
      </c>
      <c r="D45" s="12">
        <v>164</v>
      </c>
      <c r="E45" s="12">
        <v>220</v>
      </c>
      <c r="F45" s="13">
        <f t="shared" si="1"/>
        <v>0.25454545454545452</v>
      </c>
      <c r="G45" s="110">
        <v>29.690899999999999</v>
      </c>
      <c r="H45" s="13">
        <v>0.72727272727272729</v>
      </c>
      <c r="I45" s="111">
        <v>0</v>
      </c>
      <c r="J45" s="111">
        <v>16</v>
      </c>
      <c r="K45" s="13">
        <v>0.29090909090909089</v>
      </c>
      <c r="L45" s="13">
        <v>0.36363636363636365</v>
      </c>
      <c r="M45" s="110">
        <v>8.5809999999999995</v>
      </c>
      <c r="N45" s="110">
        <v>5</v>
      </c>
      <c r="O45" s="110">
        <v>8.516</v>
      </c>
      <c r="P45" s="110">
        <v>8.7680000000000007</v>
      </c>
    </row>
    <row r="46" spans="1:16" x14ac:dyDescent="0.25">
      <c r="A46" s="108">
        <v>71015876</v>
      </c>
      <c r="B46" s="109" t="s">
        <v>165</v>
      </c>
      <c r="C46" s="12">
        <v>394</v>
      </c>
      <c r="D46" s="12">
        <v>796</v>
      </c>
      <c r="E46" s="12">
        <v>1190</v>
      </c>
      <c r="F46" s="13">
        <f t="shared" si="1"/>
        <v>0.33109243697478991</v>
      </c>
      <c r="G46" s="110">
        <v>31.037800000000001</v>
      </c>
      <c r="H46" s="13">
        <v>0.4327731092436975</v>
      </c>
      <c r="I46" s="111">
        <v>0</v>
      </c>
      <c r="J46" s="111">
        <v>101</v>
      </c>
      <c r="K46" s="13">
        <v>0.57731092436974785</v>
      </c>
      <c r="L46" s="13">
        <v>0.53361344537815125</v>
      </c>
      <c r="M46" s="110">
        <v>9.5709999999999997</v>
      </c>
      <c r="N46" s="110">
        <v>5</v>
      </c>
      <c r="O46" s="110">
        <v>8.0950000000000006</v>
      </c>
      <c r="P46" s="110">
        <v>12.581</v>
      </c>
    </row>
    <row r="47" spans="1:16" x14ac:dyDescent="0.25">
      <c r="A47" s="108">
        <v>71016470</v>
      </c>
      <c r="B47" s="109" t="s">
        <v>166</v>
      </c>
      <c r="C47" s="12">
        <v>29</v>
      </c>
      <c r="D47" s="12">
        <v>120</v>
      </c>
      <c r="E47" s="12">
        <v>149</v>
      </c>
      <c r="F47" s="13">
        <f t="shared" si="1"/>
        <v>0.19463087248322147</v>
      </c>
      <c r="G47" s="110">
        <v>29.127500000000001</v>
      </c>
      <c r="H47" s="13">
        <v>0.6174496644295302</v>
      </c>
      <c r="I47" s="111">
        <v>0</v>
      </c>
      <c r="J47" s="111">
        <v>8</v>
      </c>
      <c r="K47" s="13">
        <v>0.44295302013422821</v>
      </c>
      <c r="L47" s="13">
        <v>0.18791946308724833</v>
      </c>
      <c r="M47" s="110">
        <v>4.1360000000000001</v>
      </c>
      <c r="N47" s="110">
        <v>4</v>
      </c>
      <c r="O47" s="110">
        <v>3.681</v>
      </c>
      <c r="P47" s="110">
        <v>6.0709999999999997</v>
      </c>
    </row>
    <row r="48" spans="1:16" x14ac:dyDescent="0.25">
      <c r="A48" s="108">
        <v>71016668</v>
      </c>
      <c r="B48" s="109" t="s">
        <v>59</v>
      </c>
      <c r="C48" s="12">
        <v>68</v>
      </c>
      <c r="D48" s="12">
        <v>361</v>
      </c>
      <c r="E48" s="12">
        <v>429</v>
      </c>
      <c r="F48" s="13">
        <f t="shared" si="1"/>
        <v>0.1585081585081585</v>
      </c>
      <c r="G48" s="110">
        <v>30.540800000000001</v>
      </c>
      <c r="H48" s="13">
        <v>0.35897435897435898</v>
      </c>
      <c r="I48" s="111">
        <v>0</v>
      </c>
      <c r="J48" s="111">
        <v>34</v>
      </c>
      <c r="K48" s="13">
        <v>0.63170163170163174</v>
      </c>
      <c r="L48" s="13">
        <v>0.35664335664335667</v>
      </c>
      <c r="M48" s="110">
        <v>5.516</v>
      </c>
      <c r="N48" s="110">
        <v>4</v>
      </c>
      <c r="O48" s="110">
        <v>5.3490000000000002</v>
      </c>
      <c r="P48" s="110">
        <v>6.3970000000000002</v>
      </c>
    </row>
    <row r="49" spans="1:16" x14ac:dyDescent="0.25">
      <c r="A49" s="108">
        <v>71016866</v>
      </c>
      <c r="B49" s="109" t="s">
        <v>60</v>
      </c>
      <c r="C49" s="12">
        <v>39</v>
      </c>
      <c r="D49" s="12">
        <v>190</v>
      </c>
      <c r="E49" s="12">
        <v>229</v>
      </c>
      <c r="F49" s="13">
        <f t="shared" si="1"/>
        <v>0.1703056768558952</v>
      </c>
      <c r="G49" s="110">
        <v>29.248899999999999</v>
      </c>
      <c r="H49" s="13">
        <v>0.37117903930131002</v>
      </c>
      <c r="I49" s="111">
        <v>1</v>
      </c>
      <c r="J49" s="111">
        <v>16</v>
      </c>
      <c r="K49" s="13">
        <v>0.66375545851528384</v>
      </c>
      <c r="L49" s="13">
        <v>0.24017467248908297</v>
      </c>
      <c r="M49" s="110">
        <v>6.6219999999999999</v>
      </c>
      <c r="N49" s="110">
        <v>4</v>
      </c>
      <c r="O49" s="110">
        <v>5.319</v>
      </c>
      <c r="P49" s="110">
        <v>13.243</v>
      </c>
    </row>
    <row r="50" spans="1:16" x14ac:dyDescent="0.25">
      <c r="A50" s="108">
        <v>71017064</v>
      </c>
      <c r="B50" s="109" t="s">
        <v>61</v>
      </c>
      <c r="C50" s="12">
        <v>13</v>
      </c>
      <c r="D50" s="12">
        <v>49</v>
      </c>
      <c r="E50" s="12">
        <v>62</v>
      </c>
      <c r="F50" s="13">
        <f t="shared" si="1"/>
        <v>0.20967741935483872</v>
      </c>
      <c r="G50" s="110">
        <v>30.290299999999998</v>
      </c>
      <c r="H50" s="13">
        <v>0.45161290322580644</v>
      </c>
      <c r="I50" s="111">
        <v>0</v>
      </c>
      <c r="J50" s="111">
        <v>6</v>
      </c>
      <c r="K50" s="13">
        <v>0.4838709677419355</v>
      </c>
      <c r="L50" s="13">
        <v>0.35483870967741937</v>
      </c>
      <c r="M50" s="110">
        <v>3.726</v>
      </c>
      <c r="N50" s="110">
        <v>4</v>
      </c>
      <c r="O50" s="110">
        <v>3.2650000000000001</v>
      </c>
      <c r="P50" s="110">
        <v>5.4619999999999997</v>
      </c>
    </row>
    <row r="51" spans="1:16" x14ac:dyDescent="0.25">
      <c r="A51" s="108">
        <v>71017658</v>
      </c>
      <c r="B51" s="109" t="s">
        <v>167</v>
      </c>
      <c r="C51" s="12">
        <v>56</v>
      </c>
      <c r="D51" s="12">
        <v>172</v>
      </c>
      <c r="E51" s="12">
        <v>228</v>
      </c>
      <c r="F51" s="13">
        <f t="shared" si="1"/>
        <v>0.24561403508771928</v>
      </c>
      <c r="G51" s="110">
        <v>30.412299999999998</v>
      </c>
      <c r="H51" s="13">
        <v>0.58771929824561409</v>
      </c>
      <c r="I51" s="111">
        <v>0</v>
      </c>
      <c r="J51" s="111">
        <v>26</v>
      </c>
      <c r="K51" s="13">
        <v>0.36403508771929827</v>
      </c>
      <c r="L51" s="13">
        <v>0.31578947368421051</v>
      </c>
      <c r="M51" s="110">
        <v>4.2370000000000001</v>
      </c>
      <c r="N51" s="110">
        <v>4</v>
      </c>
      <c r="O51" s="110">
        <v>3.6859999999999999</v>
      </c>
      <c r="P51" s="110">
        <v>5.9290000000000003</v>
      </c>
    </row>
    <row r="52" spans="1:16" x14ac:dyDescent="0.25">
      <c r="A52" s="108">
        <v>71020430</v>
      </c>
      <c r="B52" s="109" t="s">
        <v>168</v>
      </c>
      <c r="C52" s="12">
        <v>28</v>
      </c>
      <c r="D52" s="12">
        <v>104</v>
      </c>
      <c r="E52" s="12">
        <v>132</v>
      </c>
      <c r="F52" s="13">
        <f t="shared" si="1"/>
        <v>0.21212121212121213</v>
      </c>
      <c r="G52" s="110">
        <v>31.5227</v>
      </c>
      <c r="H52" s="13">
        <v>0.62878787878787878</v>
      </c>
      <c r="I52" s="111">
        <v>0</v>
      </c>
      <c r="J52" s="111">
        <v>18</v>
      </c>
      <c r="K52" s="13">
        <v>0.36363636363636365</v>
      </c>
      <c r="L52" s="13">
        <v>0.14393939393939395</v>
      </c>
      <c r="M52" s="110">
        <v>7.1219999999999999</v>
      </c>
      <c r="N52" s="110">
        <v>4</v>
      </c>
      <c r="O52" s="110">
        <v>4.0389999999999997</v>
      </c>
      <c r="P52" s="110">
        <v>18.463999999999999</v>
      </c>
    </row>
    <row r="53" spans="1:16" x14ac:dyDescent="0.25">
      <c r="A53" s="108">
        <v>71021717</v>
      </c>
      <c r="B53" s="109" t="s">
        <v>169</v>
      </c>
      <c r="C53" s="12">
        <v>23</v>
      </c>
      <c r="D53" s="12">
        <v>60</v>
      </c>
      <c r="E53" s="12">
        <v>83</v>
      </c>
      <c r="F53" s="13">
        <f t="shared" si="1"/>
        <v>0.27710843373493976</v>
      </c>
      <c r="G53" s="110">
        <v>31.903600000000001</v>
      </c>
      <c r="H53" s="13">
        <v>0.26506024096385544</v>
      </c>
      <c r="I53" s="111">
        <v>0</v>
      </c>
      <c r="J53" s="111">
        <v>7</v>
      </c>
      <c r="K53" s="13">
        <v>0.67469879518072284</v>
      </c>
      <c r="L53" s="13">
        <v>0.26506024096385544</v>
      </c>
      <c r="M53" s="110">
        <v>4.3540000000000001</v>
      </c>
      <c r="N53" s="110">
        <v>4</v>
      </c>
      <c r="O53" s="110">
        <v>3.7170000000000001</v>
      </c>
      <c r="P53" s="110">
        <v>6.0910000000000002</v>
      </c>
    </row>
    <row r="54" spans="1:16" x14ac:dyDescent="0.25">
      <c r="A54" s="108">
        <v>71024388</v>
      </c>
      <c r="B54" s="109" t="s">
        <v>170</v>
      </c>
      <c r="C54" s="12">
        <v>67</v>
      </c>
      <c r="D54" s="12">
        <v>189</v>
      </c>
      <c r="E54" s="12">
        <v>256</v>
      </c>
      <c r="F54" s="13">
        <f t="shared" si="1"/>
        <v>0.26171875</v>
      </c>
      <c r="G54" s="110">
        <v>31.375</v>
      </c>
      <c r="H54" s="13">
        <v>0.4765625</v>
      </c>
      <c r="I54" s="111">
        <v>0</v>
      </c>
      <c r="J54" s="111">
        <v>32</v>
      </c>
      <c r="K54" s="13">
        <v>0.4296875</v>
      </c>
      <c r="L54" s="13">
        <v>0.375</v>
      </c>
      <c r="M54" s="110">
        <v>4.4720000000000004</v>
      </c>
      <c r="N54" s="110">
        <v>4</v>
      </c>
      <c r="O54" s="110">
        <v>3.984</v>
      </c>
      <c r="P54" s="110">
        <v>5.8209999999999997</v>
      </c>
    </row>
    <row r="55" spans="1:16" x14ac:dyDescent="0.25">
      <c r="A55" s="108">
        <v>71024685</v>
      </c>
      <c r="B55" s="109" t="s">
        <v>171</v>
      </c>
      <c r="C55" s="12">
        <v>41</v>
      </c>
      <c r="D55" s="12">
        <v>106</v>
      </c>
      <c r="E55" s="12">
        <v>147</v>
      </c>
      <c r="F55" s="13">
        <f t="shared" si="1"/>
        <v>0.27891156462585032</v>
      </c>
      <c r="G55" s="110">
        <v>29.068000000000001</v>
      </c>
      <c r="H55" s="13">
        <v>0.56462585034013602</v>
      </c>
      <c r="I55" s="111">
        <v>0</v>
      </c>
      <c r="J55" s="111">
        <v>12</v>
      </c>
      <c r="K55" s="13">
        <v>0.40816326530612246</v>
      </c>
      <c r="L55" s="13">
        <v>0.1360544217687075</v>
      </c>
      <c r="M55" s="110">
        <v>11.122999999999999</v>
      </c>
      <c r="N55" s="110">
        <v>4</v>
      </c>
      <c r="O55" s="110">
        <v>10.343</v>
      </c>
      <c r="P55" s="110">
        <v>13.122</v>
      </c>
    </row>
    <row r="56" spans="1:16" x14ac:dyDescent="0.25">
      <c r="A56" s="108">
        <v>71024784</v>
      </c>
      <c r="B56" s="109" t="s">
        <v>66</v>
      </c>
      <c r="C56" s="12">
        <v>32</v>
      </c>
      <c r="D56" s="12">
        <v>120</v>
      </c>
      <c r="E56" s="12">
        <v>152</v>
      </c>
      <c r="F56" s="13">
        <f t="shared" si="1"/>
        <v>0.21052631578947367</v>
      </c>
      <c r="G56" s="110">
        <v>27.236799999999999</v>
      </c>
      <c r="H56" s="13">
        <v>0.79605263157894735</v>
      </c>
      <c r="I56" s="111">
        <v>2</v>
      </c>
      <c r="J56" s="111">
        <v>7</v>
      </c>
      <c r="K56" s="13">
        <v>0.23026315789473684</v>
      </c>
      <c r="L56" s="13">
        <v>0.29605263157894735</v>
      </c>
      <c r="M56" s="110">
        <v>5.4269999999999996</v>
      </c>
      <c r="N56" s="110">
        <v>5</v>
      </c>
      <c r="O56" s="110">
        <v>5.2519999999999998</v>
      </c>
      <c r="P56" s="110">
        <v>6.0970000000000004</v>
      </c>
    </row>
    <row r="57" spans="1:16" x14ac:dyDescent="0.25">
      <c r="A57" s="108">
        <v>71024982</v>
      </c>
      <c r="B57" s="109" t="s">
        <v>67</v>
      </c>
      <c r="C57" s="12">
        <v>11</v>
      </c>
      <c r="D57" s="12">
        <v>54</v>
      </c>
      <c r="E57" s="12">
        <v>65</v>
      </c>
      <c r="F57" s="13">
        <f t="shared" si="1"/>
        <v>0.16923076923076924</v>
      </c>
      <c r="G57" s="110">
        <v>26.8154</v>
      </c>
      <c r="H57" s="13">
        <v>0.83076923076923082</v>
      </c>
      <c r="I57" s="111">
        <v>1</v>
      </c>
      <c r="J57" s="111">
        <v>3</v>
      </c>
      <c r="K57" s="13">
        <v>0.18461538461538463</v>
      </c>
      <c r="L57" s="13">
        <v>0.29230769230769232</v>
      </c>
      <c r="M57" s="110">
        <v>5.2060000000000004</v>
      </c>
      <c r="N57" s="110">
        <v>5</v>
      </c>
      <c r="O57" s="110">
        <v>4.9809999999999999</v>
      </c>
      <c r="P57" s="110">
        <v>6.2729999999999997</v>
      </c>
    </row>
    <row r="58" spans="1:16" x14ac:dyDescent="0.25">
      <c r="A58" s="108">
        <v>71025477</v>
      </c>
      <c r="B58" s="109" t="s">
        <v>68</v>
      </c>
      <c r="C58" s="12">
        <v>72</v>
      </c>
      <c r="D58" s="12">
        <v>204</v>
      </c>
      <c r="E58" s="12">
        <v>276</v>
      </c>
      <c r="F58" s="13">
        <f t="shared" si="1"/>
        <v>0.2608695652173913</v>
      </c>
      <c r="G58" s="110">
        <v>29.192</v>
      </c>
      <c r="H58" s="13">
        <v>0.70289855072463769</v>
      </c>
      <c r="I58" s="111">
        <v>0</v>
      </c>
      <c r="J58" s="111">
        <v>18</v>
      </c>
      <c r="K58" s="13">
        <v>0.32608695652173914</v>
      </c>
      <c r="L58" s="13">
        <v>0.32246376811594202</v>
      </c>
      <c r="M58" s="110">
        <v>4.62</v>
      </c>
      <c r="N58" s="110">
        <v>4</v>
      </c>
      <c r="O58" s="110">
        <v>4.0570000000000004</v>
      </c>
      <c r="P58" s="110">
        <v>6.3330000000000002</v>
      </c>
    </row>
    <row r="59" spans="1:16" x14ac:dyDescent="0.25">
      <c r="A59" s="108">
        <v>71025774</v>
      </c>
      <c r="B59" s="109" t="s">
        <v>172</v>
      </c>
      <c r="C59" s="12">
        <v>8</v>
      </c>
      <c r="D59" s="12">
        <v>42</v>
      </c>
      <c r="E59" s="12">
        <v>50</v>
      </c>
      <c r="F59" s="13">
        <f t="shared" si="1"/>
        <v>0.16</v>
      </c>
      <c r="G59" s="110">
        <v>30.5</v>
      </c>
      <c r="H59" s="13">
        <v>0.44</v>
      </c>
      <c r="I59" s="111">
        <v>0</v>
      </c>
      <c r="J59" s="111">
        <v>4</v>
      </c>
      <c r="K59" s="13">
        <v>0.48</v>
      </c>
      <c r="L59" s="13">
        <v>0.14000000000000001</v>
      </c>
      <c r="M59" s="110">
        <v>5.3470000000000004</v>
      </c>
      <c r="N59" s="110">
        <v>5</v>
      </c>
      <c r="O59" s="110">
        <v>4.2930000000000001</v>
      </c>
      <c r="P59" s="110">
        <v>10.75</v>
      </c>
    </row>
    <row r="60" spans="1:16" x14ac:dyDescent="0.25">
      <c r="A60" s="108">
        <v>71026467</v>
      </c>
      <c r="B60" s="109" t="s">
        <v>173</v>
      </c>
      <c r="C60" s="12">
        <v>33</v>
      </c>
      <c r="D60" s="12">
        <v>123</v>
      </c>
      <c r="E60" s="12">
        <v>156</v>
      </c>
      <c r="F60" s="13">
        <f t="shared" si="1"/>
        <v>0.21153846153846154</v>
      </c>
      <c r="G60" s="110">
        <v>27.826899999999998</v>
      </c>
      <c r="H60" s="13">
        <v>0.69871794871794868</v>
      </c>
      <c r="I60" s="111">
        <v>0</v>
      </c>
      <c r="J60" s="111">
        <v>10</v>
      </c>
      <c r="K60" s="13">
        <v>0.28205128205128205</v>
      </c>
      <c r="L60" s="13">
        <v>0.33974358974358976</v>
      </c>
      <c r="M60" s="110">
        <v>5.2450000000000001</v>
      </c>
      <c r="N60" s="110">
        <v>5</v>
      </c>
      <c r="O60" s="110">
        <v>5.0819999999999999</v>
      </c>
      <c r="P60" s="110">
        <v>5.8479999999999999</v>
      </c>
    </row>
    <row r="61" spans="1:16" x14ac:dyDescent="0.25">
      <c r="A61" s="108">
        <v>71026566</v>
      </c>
      <c r="B61" s="109" t="s">
        <v>174</v>
      </c>
      <c r="C61" s="12">
        <v>22</v>
      </c>
      <c r="D61" s="12">
        <v>93</v>
      </c>
      <c r="E61" s="12">
        <v>115</v>
      </c>
      <c r="F61" s="13">
        <f t="shared" si="1"/>
        <v>0.19130434782608696</v>
      </c>
      <c r="G61" s="110">
        <v>29.956499999999998</v>
      </c>
      <c r="H61" s="13">
        <v>0.59130434782608698</v>
      </c>
      <c r="I61" s="111">
        <v>1</v>
      </c>
      <c r="J61" s="111">
        <v>10</v>
      </c>
      <c r="K61" s="13">
        <v>0.35652173913043478</v>
      </c>
      <c r="L61" s="13">
        <v>0.25217391304347825</v>
      </c>
      <c r="M61" s="110">
        <v>4.2960000000000003</v>
      </c>
      <c r="N61" s="110">
        <v>4</v>
      </c>
      <c r="O61" s="110">
        <v>4</v>
      </c>
      <c r="P61" s="110">
        <v>5.6</v>
      </c>
    </row>
    <row r="62" spans="1:16" x14ac:dyDescent="0.25">
      <c r="A62" s="108">
        <v>71026665</v>
      </c>
      <c r="B62" s="109" t="s">
        <v>175</v>
      </c>
      <c r="C62" s="12">
        <v>77</v>
      </c>
      <c r="D62" s="12">
        <v>193</v>
      </c>
      <c r="E62" s="12">
        <v>270</v>
      </c>
      <c r="F62" s="13">
        <f t="shared" si="1"/>
        <v>0.28518518518518521</v>
      </c>
      <c r="G62" s="110">
        <v>29.570399999999999</v>
      </c>
      <c r="H62" s="13">
        <v>0.67037037037037039</v>
      </c>
      <c r="I62" s="111">
        <v>0</v>
      </c>
      <c r="J62" s="111">
        <v>20</v>
      </c>
      <c r="K62" s="13">
        <v>0.36666666666666664</v>
      </c>
      <c r="L62" s="13">
        <v>0.37037037037037035</v>
      </c>
      <c r="M62" s="110">
        <v>5.1760000000000002</v>
      </c>
      <c r="N62" s="110">
        <v>5</v>
      </c>
      <c r="O62" s="110">
        <v>4.7759999999999998</v>
      </c>
      <c r="P62" s="110">
        <v>6.2</v>
      </c>
    </row>
    <row r="63" spans="1:16" x14ac:dyDescent="0.25">
      <c r="A63" s="108">
        <v>71029041</v>
      </c>
      <c r="B63" s="109" t="s">
        <v>73</v>
      </c>
      <c r="C63" s="12">
        <v>82</v>
      </c>
      <c r="D63" s="12">
        <v>315</v>
      </c>
      <c r="E63" s="12">
        <v>397</v>
      </c>
      <c r="F63" s="13">
        <f t="shared" si="1"/>
        <v>0.20654911838790932</v>
      </c>
      <c r="G63" s="110">
        <v>29.9849</v>
      </c>
      <c r="H63" s="13">
        <v>0.61209068010075562</v>
      </c>
      <c r="I63" s="111">
        <v>1</v>
      </c>
      <c r="J63" s="111">
        <v>38</v>
      </c>
      <c r="K63" s="13">
        <v>0.34256926952141059</v>
      </c>
      <c r="L63" s="13">
        <v>7.3047858942065488E-2</v>
      </c>
      <c r="M63" s="110">
        <v>4.49</v>
      </c>
      <c r="N63" s="110">
        <v>4</v>
      </c>
      <c r="O63" s="110">
        <v>3.923</v>
      </c>
      <c r="P63" s="110">
        <v>6.6669999999999998</v>
      </c>
    </row>
    <row r="64" spans="1:16" x14ac:dyDescent="0.25">
      <c r="A64" s="108">
        <v>71030031</v>
      </c>
      <c r="B64" s="109" t="s">
        <v>176</v>
      </c>
      <c r="C64" s="12">
        <v>57</v>
      </c>
      <c r="D64" s="12">
        <v>89</v>
      </c>
      <c r="E64" s="12">
        <v>146</v>
      </c>
      <c r="F64" s="13">
        <f t="shared" si="1"/>
        <v>0.3904109589041096</v>
      </c>
      <c r="G64" s="110">
        <v>31.815100000000001</v>
      </c>
      <c r="H64" s="13">
        <v>0.59589041095890416</v>
      </c>
      <c r="I64" s="111">
        <v>0</v>
      </c>
      <c r="J64" s="111">
        <v>14</v>
      </c>
      <c r="K64" s="13">
        <v>0.4041095890410959</v>
      </c>
      <c r="L64" s="13">
        <v>0.4178082191780822</v>
      </c>
      <c r="M64" s="110">
        <v>5.0149999999999997</v>
      </c>
      <c r="N64" s="110">
        <v>5</v>
      </c>
      <c r="O64" s="110">
        <v>3.9529999999999998</v>
      </c>
      <c r="P64" s="110">
        <v>6.7839999999999998</v>
      </c>
    </row>
    <row r="65" spans="1:16" x14ac:dyDescent="0.25">
      <c r="A65" s="108">
        <v>71030823</v>
      </c>
      <c r="B65" s="109" t="s">
        <v>177</v>
      </c>
      <c r="C65" s="12">
        <v>16</v>
      </c>
      <c r="D65" s="12">
        <v>61</v>
      </c>
      <c r="E65" s="12">
        <v>77</v>
      </c>
      <c r="F65" s="13">
        <f t="shared" si="1"/>
        <v>0.20779220779220781</v>
      </c>
      <c r="G65" s="110">
        <v>30.467500000000001</v>
      </c>
      <c r="H65" s="13">
        <v>0.32467532467532467</v>
      </c>
      <c r="I65" s="111">
        <v>1</v>
      </c>
      <c r="J65" s="111">
        <v>2</v>
      </c>
      <c r="K65" s="13">
        <v>0.70129870129870131</v>
      </c>
      <c r="L65" s="13">
        <v>0.27272727272727271</v>
      </c>
      <c r="M65" s="110">
        <v>5.0389999999999997</v>
      </c>
      <c r="N65" s="110">
        <v>4</v>
      </c>
      <c r="O65" s="110">
        <v>3.9</v>
      </c>
      <c r="P65" s="110">
        <v>9.3130000000000006</v>
      </c>
    </row>
    <row r="66" spans="1:16" x14ac:dyDescent="0.25">
      <c r="A66" s="108">
        <v>71031021</v>
      </c>
      <c r="B66" s="109" t="s">
        <v>178</v>
      </c>
      <c r="C66" s="12">
        <v>10</v>
      </c>
      <c r="D66" s="12">
        <v>33</v>
      </c>
      <c r="E66" s="12">
        <v>43</v>
      </c>
      <c r="F66" s="13">
        <f t="shared" si="1"/>
        <v>0.23255813953488372</v>
      </c>
      <c r="G66" s="110">
        <v>31.5581</v>
      </c>
      <c r="H66" s="13">
        <v>0.55813953488372092</v>
      </c>
      <c r="I66" s="111">
        <v>0</v>
      </c>
      <c r="J66" s="111">
        <v>5</v>
      </c>
      <c r="K66" s="13">
        <v>0.39534883720930231</v>
      </c>
      <c r="L66" s="13">
        <v>0.44186046511627908</v>
      </c>
      <c r="M66" s="110">
        <v>5</v>
      </c>
      <c r="N66" s="110">
        <v>5</v>
      </c>
      <c r="O66" s="110">
        <v>4.4240000000000004</v>
      </c>
      <c r="P66" s="110">
        <v>6.9</v>
      </c>
    </row>
    <row r="67" spans="1:16" x14ac:dyDescent="0.25">
      <c r="A67" s="108">
        <v>71031417</v>
      </c>
      <c r="B67" s="109" t="s">
        <v>77</v>
      </c>
      <c r="C67" s="12">
        <v>11</v>
      </c>
      <c r="D67" s="12">
        <v>65</v>
      </c>
      <c r="E67" s="12">
        <v>76</v>
      </c>
      <c r="F67" s="13">
        <f t="shared" si="1"/>
        <v>0.14473684210526316</v>
      </c>
      <c r="G67" s="110">
        <v>29.1053</v>
      </c>
      <c r="H67" s="13">
        <v>0.67105263157894735</v>
      </c>
      <c r="I67" s="111">
        <v>0</v>
      </c>
      <c r="J67" s="111">
        <v>6</v>
      </c>
      <c r="K67" s="13">
        <v>0.30263157894736842</v>
      </c>
      <c r="L67" s="13">
        <v>7.8947368421052627E-2</v>
      </c>
      <c r="M67" s="110">
        <v>4.6379999999999999</v>
      </c>
      <c r="N67" s="110">
        <v>5</v>
      </c>
      <c r="O67" s="110">
        <v>4.3390000000000004</v>
      </c>
      <c r="P67" s="110">
        <v>6.4</v>
      </c>
    </row>
    <row r="68" spans="1:16" x14ac:dyDescent="0.25">
      <c r="A68" s="108">
        <v>71032209</v>
      </c>
      <c r="B68" s="109" t="s">
        <v>179</v>
      </c>
      <c r="C68" s="12">
        <v>116</v>
      </c>
      <c r="D68" s="12">
        <v>262</v>
      </c>
      <c r="E68" s="12">
        <v>378</v>
      </c>
      <c r="F68" s="13">
        <f t="shared" ref="F68:F99" si="2">C68/E68</f>
        <v>0.30687830687830686</v>
      </c>
      <c r="G68" s="110">
        <v>31.545000000000002</v>
      </c>
      <c r="H68" s="13">
        <v>0.44444444444444442</v>
      </c>
      <c r="I68" s="111">
        <v>0</v>
      </c>
      <c r="J68" s="111">
        <v>43</v>
      </c>
      <c r="K68" s="13">
        <v>0.51322751322751325</v>
      </c>
      <c r="L68" s="13">
        <v>0.31481481481481483</v>
      </c>
      <c r="M68" s="110">
        <v>6.8179999999999996</v>
      </c>
      <c r="N68" s="110">
        <v>5</v>
      </c>
      <c r="O68" s="110">
        <v>5.6210000000000004</v>
      </c>
      <c r="P68" s="110">
        <v>9.5839999999999996</v>
      </c>
    </row>
    <row r="69" spans="1:16" x14ac:dyDescent="0.25">
      <c r="A69" s="108">
        <v>71032506</v>
      </c>
      <c r="B69" s="109" t="s">
        <v>180</v>
      </c>
      <c r="C69" s="12">
        <v>32</v>
      </c>
      <c r="D69" s="12">
        <v>140</v>
      </c>
      <c r="E69" s="12">
        <v>172</v>
      </c>
      <c r="F69" s="13">
        <f t="shared" si="2"/>
        <v>0.18604651162790697</v>
      </c>
      <c r="G69" s="110">
        <v>29.1919</v>
      </c>
      <c r="H69" s="13">
        <v>0.59883720930232553</v>
      </c>
      <c r="I69" s="111">
        <v>1</v>
      </c>
      <c r="J69" s="111">
        <v>15</v>
      </c>
      <c r="K69" s="13">
        <v>0.41279069767441862</v>
      </c>
      <c r="L69" s="13">
        <v>0.23837209302325582</v>
      </c>
      <c r="M69" s="110">
        <v>7.6470000000000002</v>
      </c>
      <c r="N69" s="110">
        <v>5</v>
      </c>
      <c r="O69" s="110">
        <v>7.87</v>
      </c>
      <c r="P69" s="110">
        <v>6.6879999999999997</v>
      </c>
    </row>
    <row r="70" spans="1:16" x14ac:dyDescent="0.25">
      <c r="A70" s="108">
        <v>71033296</v>
      </c>
      <c r="B70" s="109" t="s">
        <v>181</v>
      </c>
      <c r="C70" s="12">
        <v>137</v>
      </c>
      <c r="D70" s="12">
        <v>435</v>
      </c>
      <c r="E70" s="12">
        <v>572</v>
      </c>
      <c r="F70" s="13">
        <f t="shared" si="2"/>
        <v>0.2395104895104895</v>
      </c>
      <c r="G70" s="110">
        <v>34.823399999999999</v>
      </c>
      <c r="H70" s="13">
        <v>0.22027972027972029</v>
      </c>
      <c r="I70" s="111">
        <v>0</v>
      </c>
      <c r="J70" s="111">
        <v>161</v>
      </c>
      <c r="K70" s="13">
        <v>0.57167832167832167</v>
      </c>
      <c r="L70" s="13">
        <v>0.41083916083916083</v>
      </c>
      <c r="M70" s="110">
        <v>4.9290000000000003</v>
      </c>
      <c r="N70" s="110">
        <v>5</v>
      </c>
      <c r="O70" s="110">
        <v>4.508</v>
      </c>
      <c r="P70" s="110">
        <v>6.2839999999999998</v>
      </c>
    </row>
    <row r="71" spans="1:16" x14ac:dyDescent="0.25">
      <c r="A71" s="108">
        <v>71034682</v>
      </c>
      <c r="B71" s="109" t="s">
        <v>81</v>
      </c>
      <c r="C71" s="12">
        <v>10</v>
      </c>
      <c r="D71" s="12">
        <v>75</v>
      </c>
      <c r="E71" s="12">
        <v>85</v>
      </c>
      <c r="F71" s="13">
        <f t="shared" si="2"/>
        <v>0.11764705882352941</v>
      </c>
      <c r="G71" s="110">
        <v>29.352900000000002</v>
      </c>
      <c r="H71" s="13">
        <v>0.50588235294117645</v>
      </c>
      <c r="I71" s="111">
        <v>0</v>
      </c>
      <c r="J71" s="111">
        <v>6</v>
      </c>
      <c r="K71" s="13">
        <v>0.49411764705882355</v>
      </c>
      <c r="L71" s="13">
        <v>0.23529411764705882</v>
      </c>
      <c r="M71" s="110">
        <v>6.4459999999999997</v>
      </c>
      <c r="N71" s="110">
        <v>5</v>
      </c>
      <c r="O71" s="110">
        <v>6.1219999999999999</v>
      </c>
      <c r="P71" s="110">
        <v>9.1110000000000007</v>
      </c>
    </row>
    <row r="72" spans="1:16" x14ac:dyDescent="0.25">
      <c r="A72" s="108">
        <v>71037157</v>
      </c>
      <c r="B72" s="109" t="s">
        <v>182</v>
      </c>
      <c r="C72" s="12">
        <v>68</v>
      </c>
      <c r="D72" s="12">
        <v>243</v>
      </c>
      <c r="E72" s="12">
        <v>311</v>
      </c>
      <c r="F72" s="13">
        <f t="shared" si="2"/>
        <v>0.21864951768488747</v>
      </c>
      <c r="G72" s="110">
        <v>30.8521</v>
      </c>
      <c r="H72" s="13">
        <v>0.59807073954983925</v>
      </c>
      <c r="I72" s="111">
        <v>0</v>
      </c>
      <c r="J72" s="111">
        <v>38</v>
      </c>
      <c r="K72" s="13">
        <v>0.3762057877813505</v>
      </c>
      <c r="L72" s="13">
        <v>0.40514469453376206</v>
      </c>
      <c r="M72" s="110">
        <v>5</v>
      </c>
      <c r="N72" s="110">
        <v>4</v>
      </c>
      <c r="O72" s="110">
        <v>4.59</v>
      </c>
      <c r="P72" s="110">
        <v>6.556</v>
      </c>
    </row>
    <row r="73" spans="1:16" x14ac:dyDescent="0.25">
      <c r="A73" s="108">
        <v>71037850</v>
      </c>
      <c r="B73" s="109" t="s">
        <v>83</v>
      </c>
      <c r="C73" s="12">
        <v>19</v>
      </c>
      <c r="D73" s="12">
        <v>50</v>
      </c>
      <c r="E73" s="12">
        <v>69</v>
      </c>
      <c r="F73" s="13">
        <f t="shared" si="2"/>
        <v>0.27536231884057971</v>
      </c>
      <c r="G73" s="110">
        <v>29.217400000000001</v>
      </c>
      <c r="H73" s="13">
        <v>0.34782608695652173</v>
      </c>
      <c r="I73" s="111">
        <v>0</v>
      </c>
      <c r="J73" s="111">
        <v>7</v>
      </c>
      <c r="K73" s="13">
        <v>0.6376811594202898</v>
      </c>
      <c r="L73" s="13">
        <v>0.33333333333333331</v>
      </c>
      <c r="M73" s="110">
        <v>4.9550000000000001</v>
      </c>
      <c r="N73" s="110">
        <v>5</v>
      </c>
      <c r="O73" s="110">
        <v>4.4790000000000001</v>
      </c>
      <c r="P73" s="110">
        <v>6.1580000000000004</v>
      </c>
    </row>
    <row r="74" spans="1:16" x14ac:dyDescent="0.25">
      <c r="A74" s="108">
        <v>71039236</v>
      </c>
      <c r="B74" s="109" t="s">
        <v>183</v>
      </c>
      <c r="C74" s="12">
        <v>7</v>
      </c>
      <c r="D74" s="12">
        <v>43</v>
      </c>
      <c r="E74" s="12">
        <v>50</v>
      </c>
      <c r="F74" s="13">
        <f t="shared" si="2"/>
        <v>0.14000000000000001</v>
      </c>
      <c r="G74" s="110">
        <v>31.02</v>
      </c>
      <c r="H74" s="13">
        <v>0.52</v>
      </c>
      <c r="I74" s="111">
        <v>0</v>
      </c>
      <c r="J74" s="111">
        <v>12</v>
      </c>
      <c r="K74" s="13">
        <v>0.28000000000000003</v>
      </c>
      <c r="L74" s="13">
        <v>0.22</v>
      </c>
      <c r="M74" s="110">
        <v>4.9800000000000004</v>
      </c>
      <c r="N74" s="110">
        <v>5</v>
      </c>
      <c r="O74" s="110">
        <v>4.5119999999999996</v>
      </c>
      <c r="P74" s="110">
        <v>7.8570000000000002</v>
      </c>
    </row>
    <row r="75" spans="1:16" x14ac:dyDescent="0.25">
      <c r="A75" s="108">
        <v>71039533</v>
      </c>
      <c r="B75" s="109" t="s">
        <v>184</v>
      </c>
      <c r="C75" s="12">
        <v>17</v>
      </c>
      <c r="D75" s="12">
        <v>43</v>
      </c>
      <c r="E75" s="12">
        <v>60</v>
      </c>
      <c r="F75" s="13">
        <f t="shared" si="2"/>
        <v>0.28333333333333333</v>
      </c>
      <c r="G75" s="110">
        <v>30.75</v>
      </c>
      <c r="H75" s="13">
        <v>0.45</v>
      </c>
      <c r="I75" s="111">
        <v>0</v>
      </c>
      <c r="J75" s="111">
        <v>7</v>
      </c>
      <c r="K75" s="13">
        <v>0.45</v>
      </c>
      <c r="L75" s="13">
        <v>0.53333333333333333</v>
      </c>
      <c r="M75" s="110">
        <v>4.5519999999999996</v>
      </c>
      <c r="N75" s="110">
        <v>4</v>
      </c>
      <c r="O75" s="110">
        <v>3.8050000000000002</v>
      </c>
      <c r="P75" s="110">
        <v>6.3529999999999998</v>
      </c>
    </row>
    <row r="76" spans="1:16" x14ac:dyDescent="0.25">
      <c r="A76" s="108">
        <v>71039632</v>
      </c>
      <c r="B76" s="109" t="s">
        <v>185</v>
      </c>
      <c r="C76" s="12">
        <v>82</v>
      </c>
      <c r="D76" s="12">
        <v>196</v>
      </c>
      <c r="E76" s="12">
        <v>278</v>
      </c>
      <c r="F76" s="13">
        <f t="shared" si="2"/>
        <v>0.29496402877697842</v>
      </c>
      <c r="G76" s="110">
        <v>29.917300000000001</v>
      </c>
      <c r="H76" s="13">
        <v>0.60431654676258995</v>
      </c>
      <c r="I76" s="111">
        <v>1</v>
      </c>
      <c r="J76" s="111">
        <v>23</v>
      </c>
      <c r="K76" s="13">
        <v>0.39928057553956836</v>
      </c>
      <c r="L76" s="13">
        <v>0.40647482014388492</v>
      </c>
      <c r="M76" s="110">
        <v>5.875</v>
      </c>
      <c r="N76" s="110">
        <v>5</v>
      </c>
      <c r="O76" s="110">
        <v>5.9779999999999998</v>
      </c>
      <c r="P76" s="110">
        <v>5.6230000000000002</v>
      </c>
    </row>
    <row r="77" spans="1:16" x14ac:dyDescent="0.25">
      <c r="A77" s="108">
        <v>71039731</v>
      </c>
      <c r="B77" s="109" t="s">
        <v>186</v>
      </c>
      <c r="C77" s="12">
        <v>28</v>
      </c>
      <c r="D77" s="12">
        <v>58</v>
      </c>
      <c r="E77" s="12">
        <v>86</v>
      </c>
      <c r="F77" s="13">
        <f t="shared" si="2"/>
        <v>0.32558139534883723</v>
      </c>
      <c r="G77" s="110">
        <v>31.546500000000002</v>
      </c>
      <c r="H77" s="13">
        <v>0.43023255813953487</v>
      </c>
      <c r="I77" s="111">
        <v>0</v>
      </c>
      <c r="J77" s="111">
        <v>13</v>
      </c>
      <c r="K77" s="13">
        <v>0.48837209302325579</v>
      </c>
      <c r="L77" s="13">
        <v>0.12790697674418605</v>
      </c>
      <c r="M77" s="110">
        <v>4.952</v>
      </c>
      <c r="N77" s="110">
        <v>5</v>
      </c>
      <c r="O77" s="110">
        <v>4.4459999999999997</v>
      </c>
      <c r="P77" s="110">
        <v>5.9640000000000004</v>
      </c>
    </row>
    <row r="78" spans="1:16" x14ac:dyDescent="0.25">
      <c r="A78" s="108">
        <v>71040325</v>
      </c>
      <c r="B78" s="109" t="s">
        <v>187</v>
      </c>
      <c r="C78" s="12">
        <v>144</v>
      </c>
      <c r="D78" s="12">
        <v>293</v>
      </c>
      <c r="E78" s="12">
        <v>437</v>
      </c>
      <c r="F78" s="13">
        <f t="shared" si="2"/>
        <v>0.32951945080091533</v>
      </c>
      <c r="G78" s="110">
        <v>32.217399999999998</v>
      </c>
      <c r="H78" s="13">
        <v>0.55148741418764302</v>
      </c>
      <c r="I78" s="111">
        <v>0</v>
      </c>
      <c r="J78" s="111">
        <v>63</v>
      </c>
      <c r="K78" s="13">
        <v>0.43249427917620137</v>
      </c>
      <c r="L78" s="13">
        <v>0.62471395881006864</v>
      </c>
      <c r="M78" s="110">
        <v>7.0549999999999997</v>
      </c>
      <c r="N78" s="110">
        <v>5</v>
      </c>
      <c r="O78" s="110">
        <v>4.8639999999999999</v>
      </c>
      <c r="P78" s="110">
        <v>11.340999999999999</v>
      </c>
    </row>
    <row r="79" spans="1:16" x14ac:dyDescent="0.25">
      <c r="A79" s="108">
        <v>71040622</v>
      </c>
      <c r="B79" s="109" t="s">
        <v>188</v>
      </c>
      <c r="C79" s="12">
        <v>135</v>
      </c>
      <c r="D79" s="12">
        <v>529</v>
      </c>
      <c r="E79" s="12">
        <v>664</v>
      </c>
      <c r="F79" s="13">
        <f t="shared" si="2"/>
        <v>0.2033132530120482</v>
      </c>
      <c r="G79" s="110">
        <v>31.4955</v>
      </c>
      <c r="H79" s="13">
        <v>0.76807228915662651</v>
      </c>
      <c r="I79" s="111">
        <v>0</v>
      </c>
      <c r="J79" s="111">
        <v>77</v>
      </c>
      <c r="K79" s="13">
        <v>0.21987951807228914</v>
      </c>
      <c r="L79" s="13">
        <v>9.6385542168674704E-2</v>
      </c>
      <c r="M79" s="110">
        <v>6.4829999999999997</v>
      </c>
      <c r="N79" s="110">
        <v>4</v>
      </c>
      <c r="O79" s="110">
        <v>4.9660000000000002</v>
      </c>
      <c r="P79" s="110">
        <v>12.414999999999999</v>
      </c>
    </row>
    <row r="80" spans="1:16" x14ac:dyDescent="0.25">
      <c r="A80" s="108">
        <v>71040919</v>
      </c>
      <c r="B80" s="109" t="s">
        <v>189</v>
      </c>
      <c r="C80" s="12">
        <v>52</v>
      </c>
      <c r="D80" s="12">
        <v>133</v>
      </c>
      <c r="E80" s="12">
        <v>185</v>
      </c>
      <c r="F80" s="13">
        <f t="shared" si="2"/>
        <v>0.2810810810810811</v>
      </c>
      <c r="G80" s="110">
        <v>27.972999999999999</v>
      </c>
      <c r="H80" s="13">
        <v>0.78918918918918923</v>
      </c>
      <c r="I80" s="111">
        <v>0</v>
      </c>
      <c r="J80" s="111">
        <v>10</v>
      </c>
      <c r="K80" s="13">
        <v>0.26486486486486488</v>
      </c>
      <c r="L80" s="13">
        <v>0.37297297297297299</v>
      </c>
      <c r="M80" s="110">
        <v>5.7619999999999996</v>
      </c>
      <c r="N80" s="110">
        <v>5</v>
      </c>
      <c r="O80" s="110">
        <v>4.6619999999999999</v>
      </c>
      <c r="P80" s="110">
        <v>8.577</v>
      </c>
    </row>
    <row r="81" spans="1:16" x14ac:dyDescent="0.25">
      <c r="A81" s="108">
        <v>71041018</v>
      </c>
      <c r="B81" s="109" t="s">
        <v>190</v>
      </c>
      <c r="C81" s="12">
        <v>59</v>
      </c>
      <c r="D81" s="12">
        <v>182</v>
      </c>
      <c r="E81" s="12">
        <v>241</v>
      </c>
      <c r="F81" s="13">
        <f t="shared" si="2"/>
        <v>0.24481327800829875</v>
      </c>
      <c r="G81" s="110">
        <v>28.049800000000001</v>
      </c>
      <c r="H81" s="13">
        <v>0.83817427385892118</v>
      </c>
      <c r="I81" s="111">
        <v>0</v>
      </c>
      <c r="J81" s="111">
        <v>16</v>
      </c>
      <c r="K81" s="13">
        <v>0.17012448132780084</v>
      </c>
      <c r="L81" s="13">
        <v>0.30290456431535268</v>
      </c>
      <c r="M81" s="110">
        <v>6.4029999999999996</v>
      </c>
      <c r="N81" s="110">
        <v>5</v>
      </c>
      <c r="O81" s="110">
        <v>4.5780000000000003</v>
      </c>
      <c r="P81" s="110">
        <v>12.069000000000001</v>
      </c>
    </row>
    <row r="82" spans="1:16" x14ac:dyDescent="0.25">
      <c r="A82" s="108">
        <v>71041216</v>
      </c>
      <c r="B82" s="109" t="s">
        <v>191</v>
      </c>
      <c r="C82" s="12">
        <v>204</v>
      </c>
      <c r="D82" s="12">
        <v>764</v>
      </c>
      <c r="E82" s="12">
        <v>968</v>
      </c>
      <c r="F82" s="13">
        <f t="shared" si="2"/>
        <v>0.21074380165289255</v>
      </c>
      <c r="G82" s="110">
        <v>29.718</v>
      </c>
      <c r="H82" s="13">
        <v>0.80991735537190079</v>
      </c>
      <c r="I82" s="111">
        <v>1</v>
      </c>
      <c r="J82" s="111">
        <v>57</v>
      </c>
      <c r="K82" s="13">
        <v>0.246900826446281</v>
      </c>
      <c r="L82" s="13">
        <v>0.4524793388429752</v>
      </c>
      <c r="M82" s="110">
        <v>8.0429999999999993</v>
      </c>
      <c r="N82" s="110">
        <v>5</v>
      </c>
      <c r="O82" s="110">
        <v>8.01</v>
      </c>
      <c r="P82" s="110">
        <v>8.1769999999999996</v>
      </c>
    </row>
    <row r="83" spans="1:16" x14ac:dyDescent="0.25">
      <c r="A83" s="108">
        <v>71052597</v>
      </c>
      <c r="B83" s="109" t="s">
        <v>93</v>
      </c>
      <c r="C83" s="12">
        <v>34</v>
      </c>
      <c r="D83" s="12">
        <v>83</v>
      </c>
      <c r="E83" s="12">
        <v>117</v>
      </c>
      <c r="F83" s="13">
        <f t="shared" si="2"/>
        <v>0.29059829059829062</v>
      </c>
      <c r="G83" s="110">
        <v>28.734999999999999</v>
      </c>
      <c r="H83" s="13">
        <v>0.60683760683760679</v>
      </c>
      <c r="I83" s="111">
        <v>1</v>
      </c>
      <c r="J83" s="111">
        <v>11</v>
      </c>
      <c r="K83" s="13">
        <v>0.36752136752136755</v>
      </c>
      <c r="L83" s="13">
        <v>0.41880341880341881</v>
      </c>
      <c r="M83" s="110">
        <v>5.282</v>
      </c>
      <c r="N83" s="110">
        <v>5</v>
      </c>
      <c r="O83" s="110">
        <v>4.59</v>
      </c>
      <c r="P83" s="110">
        <v>6.9690000000000003</v>
      </c>
    </row>
    <row r="84" spans="1:16" x14ac:dyDescent="0.25">
      <c r="A84" s="108">
        <v>71053488</v>
      </c>
      <c r="B84" s="109" t="s">
        <v>192</v>
      </c>
      <c r="C84" s="12">
        <v>54</v>
      </c>
      <c r="D84" s="12">
        <v>214</v>
      </c>
      <c r="E84" s="12">
        <v>268</v>
      </c>
      <c r="F84" s="13">
        <f t="shared" si="2"/>
        <v>0.20149253731343283</v>
      </c>
      <c r="G84" s="110">
        <v>29.541</v>
      </c>
      <c r="H84" s="13">
        <v>0.64552238805970152</v>
      </c>
      <c r="I84" s="111">
        <v>0</v>
      </c>
      <c r="J84" s="111">
        <v>22</v>
      </c>
      <c r="K84" s="13">
        <v>0.33582089552238809</v>
      </c>
      <c r="L84" s="13">
        <v>0.40671641791044777</v>
      </c>
      <c r="M84" s="110">
        <v>8.9130000000000003</v>
      </c>
      <c r="N84" s="110">
        <v>5</v>
      </c>
      <c r="O84" s="110">
        <v>7.8769999999999998</v>
      </c>
      <c r="P84" s="110">
        <v>13.038</v>
      </c>
    </row>
    <row r="85" spans="1:16" x14ac:dyDescent="0.25">
      <c r="A85" s="108">
        <v>71053686</v>
      </c>
      <c r="B85" s="109" t="s">
        <v>193</v>
      </c>
      <c r="C85" s="12">
        <v>15</v>
      </c>
      <c r="D85" s="12">
        <v>43</v>
      </c>
      <c r="E85" s="12">
        <v>58</v>
      </c>
      <c r="F85" s="13">
        <f t="shared" si="2"/>
        <v>0.25862068965517243</v>
      </c>
      <c r="G85" s="110">
        <v>30.931000000000001</v>
      </c>
      <c r="H85" s="13">
        <v>0.34482758620689657</v>
      </c>
      <c r="I85" s="111">
        <v>0</v>
      </c>
      <c r="J85" s="111">
        <v>6</v>
      </c>
      <c r="K85" s="13">
        <v>0.60344827586206895</v>
      </c>
      <c r="L85" s="13">
        <v>0.34482758620689657</v>
      </c>
      <c r="M85" s="110">
        <v>4.5</v>
      </c>
      <c r="N85" s="110">
        <v>4</v>
      </c>
      <c r="O85" s="110">
        <v>3.8839999999999999</v>
      </c>
      <c r="P85" s="110">
        <v>6.2670000000000003</v>
      </c>
    </row>
    <row r="86" spans="1:16" x14ac:dyDescent="0.25">
      <c r="A86" s="108">
        <v>71055072</v>
      </c>
      <c r="B86" s="109" t="s">
        <v>95</v>
      </c>
      <c r="C86" s="12">
        <v>24</v>
      </c>
      <c r="D86" s="12">
        <v>85</v>
      </c>
      <c r="E86" s="12">
        <v>109</v>
      </c>
      <c r="F86" s="13">
        <f t="shared" si="2"/>
        <v>0.22018348623853212</v>
      </c>
      <c r="G86" s="110">
        <v>29.4404</v>
      </c>
      <c r="H86" s="13">
        <v>0.75229357798165142</v>
      </c>
      <c r="I86" s="111">
        <v>0</v>
      </c>
      <c r="J86" s="111">
        <v>10</v>
      </c>
      <c r="K86" s="13">
        <v>0.22018348623853212</v>
      </c>
      <c r="L86" s="13">
        <v>0.3577981651376147</v>
      </c>
      <c r="M86" s="110">
        <v>5.7690000000000001</v>
      </c>
      <c r="N86" s="110">
        <v>4</v>
      </c>
      <c r="O86" s="110">
        <v>4</v>
      </c>
      <c r="P86" s="110">
        <v>11.958</v>
      </c>
    </row>
    <row r="87" spans="1:16" x14ac:dyDescent="0.25">
      <c r="A87" s="108">
        <v>71059527</v>
      </c>
      <c r="B87" s="109" t="s">
        <v>194</v>
      </c>
      <c r="C87" s="12">
        <v>70</v>
      </c>
      <c r="D87" s="12">
        <v>253</v>
      </c>
      <c r="E87" s="12">
        <v>323</v>
      </c>
      <c r="F87" s="13">
        <f t="shared" si="2"/>
        <v>0.21671826625386997</v>
      </c>
      <c r="G87" s="110">
        <v>29.151700000000002</v>
      </c>
      <c r="H87" s="13">
        <v>0.66873065015479871</v>
      </c>
      <c r="I87" s="111">
        <v>1</v>
      </c>
      <c r="J87" s="111">
        <v>15</v>
      </c>
      <c r="K87" s="13">
        <v>0.34055727554179566</v>
      </c>
      <c r="L87" s="13">
        <v>0.25696594427244585</v>
      </c>
      <c r="M87" s="110">
        <v>5.33</v>
      </c>
      <c r="N87" s="110">
        <v>4</v>
      </c>
      <c r="O87" s="110">
        <v>3.6139999999999999</v>
      </c>
      <c r="P87" s="110">
        <v>11.486000000000001</v>
      </c>
    </row>
    <row r="88" spans="1:16" x14ac:dyDescent="0.25">
      <c r="A88" s="108">
        <v>71067049</v>
      </c>
      <c r="B88" s="109" t="s">
        <v>195</v>
      </c>
      <c r="C88" s="12">
        <v>49</v>
      </c>
      <c r="D88" s="12">
        <v>148</v>
      </c>
      <c r="E88" s="12">
        <v>197</v>
      </c>
      <c r="F88" s="13">
        <f t="shared" si="2"/>
        <v>0.24873096446700507</v>
      </c>
      <c r="G88" s="110">
        <v>30.065999999999999</v>
      </c>
      <c r="H88" s="13">
        <v>0.51776649746192893</v>
      </c>
      <c r="I88" s="111">
        <v>1</v>
      </c>
      <c r="J88" s="111">
        <v>14</v>
      </c>
      <c r="K88" s="13">
        <v>0.47715736040609136</v>
      </c>
      <c r="L88" s="13">
        <v>0.67005076142131981</v>
      </c>
      <c r="M88" s="110">
        <v>6.6420000000000003</v>
      </c>
      <c r="N88" s="110">
        <v>4</v>
      </c>
      <c r="O88" s="110">
        <v>6.3470000000000004</v>
      </c>
      <c r="P88" s="110">
        <v>7.51</v>
      </c>
    </row>
    <row r="89" spans="1:16" x14ac:dyDescent="0.25">
      <c r="A89" s="108">
        <v>71068237</v>
      </c>
      <c r="B89" s="109" t="s">
        <v>98</v>
      </c>
      <c r="C89" s="12">
        <v>47</v>
      </c>
      <c r="D89" s="12">
        <v>176</v>
      </c>
      <c r="E89" s="12">
        <v>223</v>
      </c>
      <c r="F89" s="13">
        <f t="shared" si="2"/>
        <v>0.21076233183856502</v>
      </c>
      <c r="G89" s="110">
        <v>31.372199999999999</v>
      </c>
      <c r="H89" s="13">
        <v>0.81165919282511212</v>
      </c>
      <c r="I89" s="111">
        <v>0</v>
      </c>
      <c r="J89" s="111">
        <v>18</v>
      </c>
      <c r="K89" s="13">
        <v>0.18385650224215247</v>
      </c>
      <c r="L89" s="13">
        <v>0.15246636771300448</v>
      </c>
      <c r="M89" s="110">
        <v>4.351</v>
      </c>
      <c r="N89" s="110">
        <v>4</v>
      </c>
      <c r="O89" s="110">
        <v>3.7890000000000001</v>
      </c>
      <c r="P89" s="110">
        <v>6.1059999999999999</v>
      </c>
    </row>
    <row r="90" spans="1:16" x14ac:dyDescent="0.25">
      <c r="A90" s="108">
        <v>71068930</v>
      </c>
      <c r="B90" s="109" t="s">
        <v>196</v>
      </c>
      <c r="C90" s="12">
        <v>34</v>
      </c>
      <c r="D90" s="12">
        <v>123</v>
      </c>
      <c r="E90" s="12">
        <v>157</v>
      </c>
      <c r="F90" s="13">
        <f t="shared" si="2"/>
        <v>0.21656050955414013</v>
      </c>
      <c r="G90" s="110">
        <v>30.726099999999999</v>
      </c>
      <c r="H90" s="13">
        <v>0.2356687898089172</v>
      </c>
      <c r="I90" s="111">
        <v>1</v>
      </c>
      <c r="J90" s="111">
        <v>8</v>
      </c>
      <c r="K90" s="13">
        <v>0.77070063694267521</v>
      </c>
      <c r="L90" s="13">
        <v>0.26751592356687898</v>
      </c>
      <c r="M90" s="110">
        <v>9.7829999999999995</v>
      </c>
      <c r="N90" s="110">
        <v>5</v>
      </c>
      <c r="O90" s="110">
        <v>10.429</v>
      </c>
      <c r="P90" s="110">
        <v>7.4550000000000001</v>
      </c>
    </row>
    <row r="91" spans="1:16" x14ac:dyDescent="0.25">
      <c r="A91" s="108">
        <v>71070712</v>
      </c>
      <c r="B91" s="109" t="s">
        <v>197</v>
      </c>
      <c r="C91" s="12">
        <v>99</v>
      </c>
      <c r="D91" s="12">
        <v>330</v>
      </c>
      <c r="E91" s="12">
        <v>429</v>
      </c>
      <c r="F91" s="13">
        <f t="shared" si="2"/>
        <v>0.23076923076923078</v>
      </c>
      <c r="G91" s="110">
        <v>28.992999999999999</v>
      </c>
      <c r="H91" s="13">
        <v>0.66899766899766899</v>
      </c>
      <c r="I91" s="111">
        <v>0</v>
      </c>
      <c r="J91" s="111">
        <v>22</v>
      </c>
      <c r="K91" s="13">
        <v>0.38228438228438227</v>
      </c>
      <c r="L91" s="13">
        <v>0.40559440559440557</v>
      </c>
      <c r="M91" s="110">
        <v>14.068</v>
      </c>
      <c r="N91" s="110">
        <v>4</v>
      </c>
      <c r="O91" s="110">
        <v>14.297000000000001</v>
      </c>
      <c r="P91" s="110">
        <v>13.298999999999999</v>
      </c>
    </row>
    <row r="92" spans="1:16" x14ac:dyDescent="0.25">
      <c r="A92" s="108">
        <v>71070910</v>
      </c>
      <c r="B92" s="109" t="s">
        <v>198</v>
      </c>
      <c r="C92" s="12">
        <v>12</v>
      </c>
      <c r="D92" s="12">
        <v>78</v>
      </c>
      <c r="E92" s="12">
        <v>90</v>
      </c>
      <c r="F92" s="13">
        <f t="shared" si="2"/>
        <v>0.13333333333333333</v>
      </c>
      <c r="G92" s="110">
        <v>30.2333</v>
      </c>
      <c r="H92" s="13">
        <v>0.42222222222222222</v>
      </c>
      <c r="I92" s="111">
        <v>0</v>
      </c>
      <c r="J92" s="111">
        <v>8</v>
      </c>
      <c r="K92" s="13">
        <v>0.53333333333333333</v>
      </c>
      <c r="L92" s="13">
        <v>0.46666666666666667</v>
      </c>
      <c r="M92" s="110">
        <v>4.141</v>
      </c>
      <c r="N92" s="110">
        <v>4</v>
      </c>
      <c r="O92" s="110">
        <v>3.8109999999999999</v>
      </c>
      <c r="P92" s="110">
        <v>6.3639999999999999</v>
      </c>
    </row>
    <row r="93" spans="1:16" x14ac:dyDescent="0.25">
      <c r="A93" s="108">
        <v>71071009</v>
      </c>
      <c r="B93" s="109" t="s">
        <v>102</v>
      </c>
      <c r="C93" s="12">
        <v>42</v>
      </c>
      <c r="D93" s="12">
        <v>148</v>
      </c>
      <c r="E93" s="12">
        <v>190</v>
      </c>
      <c r="F93" s="13">
        <f t="shared" si="2"/>
        <v>0.22105263157894736</v>
      </c>
      <c r="G93" s="110">
        <v>29.863199999999999</v>
      </c>
      <c r="H93" s="13">
        <v>0.47368421052631576</v>
      </c>
      <c r="I93" s="111">
        <v>0</v>
      </c>
      <c r="J93" s="111">
        <v>18</v>
      </c>
      <c r="K93" s="13">
        <v>0.48421052631578948</v>
      </c>
      <c r="L93" s="13">
        <v>0.18947368421052632</v>
      </c>
      <c r="M93" s="110">
        <v>4.5640000000000001</v>
      </c>
      <c r="N93" s="110">
        <v>4</v>
      </c>
      <c r="O93" s="110">
        <v>4.0750000000000002</v>
      </c>
      <c r="P93" s="110">
        <v>6.3170000000000002</v>
      </c>
    </row>
    <row r="94" spans="1:16" x14ac:dyDescent="0.25">
      <c r="A94" s="108">
        <v>71071207</v>
      </c>
      <c r="B94" s="109" t="s">
        <v>199</v>
      </c>
      <c r="C94" s="12">
        <v>14</v>
      </c>
      <c r="D94" s="12">
        <v>71</v>
      </c>
      <c r="E94" s="12">
        <v>85</v>
      </c>
      <c r="F94" s="13">
        <f t="shared" si="2"/>
        <v>0.16470588235294117</v>
      </c>
      <c r="G94" s="110">
        <v>30.423500000000001</v>
      </c>
      <c r="H94" s="13">
        <v>0.4823529411764706</v>
      </c>
      <c r="I94" s="111">
        <v>0</v>
      </c>
      <c r="J94" s="111">
        <v>8</v>
      </c>
      <c r="K94" s="13">
        <v>0.49411764705882355</v>
      </c>
      <c r="L94" s="13">
        <v>0.49411764705882355</v>
      </c>
      <c r="M94" s="110">
        <v>4.2619999999999996</v>
      </c>
      <c r="N94" s="110">
        <v>4</v>
      </c>
      <c r="O94" s="110">
        <v>4.07</v>
      </c>
      <c r="P94" s="110">
        <v>5.3079999999999998</v>
      </c>
    </row>
    <row r="95" spans="1:16" x14ac:dyDescent="0.25">
      <c r="A95" s="108">
        <v>71071306</v>
      </c>
      <c r="B95" s="109" t="s">
        <v>200</v>
      </c>
      <c r="C95" s="12">
        <v>71</v>
      </c>
      <c r="D95" s="12">
        <v>254</v>
      </c>
      <c r="E95" s="12">
        <v>325</v>
      </c>
      <c r="F95" s="13">
        <f t="shared" si="2"/>
        <v>0.21846153846153846</v>
      </c>
      <c r="G95" s="110">
        <v>29.433800000000002</v>
      </c>
      <c r="H95" s="13">
        <v>0.75384615384615383</v>
      </c>
      <c r="I95" s="111">
        <v>1</v>
      </c>
      <c r="J95" s="111">
        <v>30</v>
      </c>
      <c r="K95" s="13">
        <v>0.20923076923076922</v>
      </c>
      <c r="L95" s="13">
        <v>0.27692307692307694</v>
      </c>
      <c r="M95" s="110">
        <v>4.7889999999999997</v>
      </c>
      <c r="N95" s="110">
        <v>4</v>
      </c>
      <c r="O95" s="110">
        <v>3.8809999999999998</v>
      </c>
      <c r="P95" s="110">
        <v>8.1159999999999997</v>
      </c>
    </row>
    <row r="96" spans="1:16" x14ac:dyDescent="0.25">
      <c r="A96" s="108">
        <v>71071405</v>
      </c>
      <c r="B96" s="109" t="s">
        <v>201</v>
      </c>
      <c r="C96" s="12">
        <v>27</v>
      </c>
      <c r="D96" s="12">
        <v>68</v>
      </c>
      <c r="E96" s="12">
        <v>95</v>
      </c>
      <c r="F96" s="13">
        <f t="shared" si="2"/>
        <v>0.28421052631578947</v>
      </c>
      <c r="G96" s="110">
        <v>30.873699999999999</v>
      </c>
      <c r="H96" s="13">
        <v>0.49473684210526314</v>
      </c>
      <c r="I96" s="111">
        <v>0</v>
      </c>
      <c r="J96" s="111">
        <v>9</v>
      </c>
      <c r="K96" s="13">
        <v>0.47368421052631576</v>
      </c>
      <c r="L96" s="13">
        <v>0.28421052631578947</v>
      </c>
      <c r="M96" s="110">
        <v>8.2260000000000009</v>
      </c>
      <c r="N96" s="110">
        <v>4</v>
      </c>
      <c r="O96" s="110">
        <v>9.343</v>
      </c>
      <c r="P96" s="110">
        <v>5.3460000000000001</v>
      </c>
    </row>
    <row r="97" spans="1:16" x14ac:dyDescent="0.25">
      <c r="A97" s="108">
        <v>71071504</v>
      </c>
      <c r="B97" s="109" t="s">
        <v>202</v>
      </c>
      <c r="C97" s="12">
        <v>30</v>
      </c>
      <c r="D97" s="12">
        <v>82</v>
      </c>
      <c r="E97" s="12">
        <v>112</v>
      </c>
      <c r="F97" s="13">
        <f t="shared" si="2"/>
        <v>0.26785714285714285</v>
      </c>
      <c r="G97" s="110">
        <v>30.455400000000001</v>
      </c>
      <c r="H97" s="13">
        <v>0.4732142857142857</v>
      </c>
      <c r="I97" s="111">
        <v>0</v>
      </c>
      <c r="J97" s="111">
        <v>13</v>
      </c>
      <c r="K97" s="13">
        <v>0.44642857142857145</v>
      </c>
      <c r="L97" s="13">
        <v>0.375</v>
      </c>
      <c r="M97" s="110">
        <v>4.3239999999999998</v>
      </c>
      <c r="N97" s="110">
        <v>4</v>
      </c>
      <c r="O97" s="110">
        <v>4.0250000000000004</v>
      </c>
      <c r="P97" s="110">
        <v>5.2220000000000004</v>
      </c>
    </row>
    <row r="98" spans="1:16" x14ac:dyDescent="0.25">
      <c r="A98" s="108">
        <v>71071603</v>
      </c>
      <c r="B98" s="109" t="s">
        <v>203</v>
      </c>
      <c r="C98" s="12">
        <v>16</v>
      </c>
      <c r="D98" s="12">
        <v>67</v>
      </c>
      <c r="E98" s="12">
        <v>83</v>
      </c>
      <c r="F98" s="13">
        <f t="shared" si="2"/>
        <v>0.19277108433734941</v>
      </c>
      <c r="G98" s="110">
        <v>30.6265</v>
      </c>
      <c r="H98" s="13">
        <v>0.61445783132530118</v>
      </c>
      <c r="I98" s="111">
        <v>0</v>
      </c>
      <c r="J98" s="111">
        <v>9</v>
      </c>
      <c r="K98" s="13">
        <v>0.37349397590361444</v>
      </c>
      <c r="L98" s="13">
        <v>0.28915662650602408</v>
      </c>
      <c r="M98" s="110">
        <v>4.6630000000000003</v>
      </c>
      <c r="N98" s="110">
        <v>4</v>
      </c>
      <c r="O98" s="110">
        <v>3.9849999999999999</v>
      </c>
      <c r="P98" s="110">
        <v>7.5</v>
      </c>
    </row>
    <row r="99" spans="1:16" x14ac:dyDescent="0.25">
      <c r="A99" s="108">
        <v>71071702</v>
      </c>
      <c r="B99" s="109" t="s">
        <v>108</v>
      </c>
      <c r="C99" s="12">
        <v>17</v>
      </c>
      <c r="D99" s="12">
        <v>68</v>
      </c>
      <c r="E99" s="12">
        <v>85</v>
      </c>
      <c r="F99" s="13">
        <f t="shared" si="2"/>
        <v>0.2</v>
      </c>
      <c r="G99" s="110">
        <v>30.3294</v>
      </c>
      <c r="H99" s="13">
        <v>0.41176470588235292</v>
      </c>
      <c r="I99" s="111">
        <v>0</v>
      </c>
      <c r="J99" s="111">
        <v>7</v>
      </c>
      <c r="K99" s="13">
        <v>0.57647058823529407</v>
      </c>
      <c r="L99" s="13">
        <v>0.22352941176470589</v>
      </c>
      <c r="M99" s="110">
        <v>4.5119999999999996</v>
      </c>
      <c r="N99" s="110">
        <v>5</v>
      </c>
      <c r="O99" s="110">
        <v>4.0750000000000002</v>
      </c>
      <c r="P99" s="110">
        <v>6.2350000000000003</v>
      </c>
    </row>
    <row r="100" spans="1:16" x14ac:dyDescent="0.25">
      <c r="A100" s="108">
        <v>71071801</v>
      </c>
      <c r="B100" s="109" t="s">
        <v>204</v>
      </c>
      <c r="C100" s="12">
        <v>101</v>
      </c>
      <c r="D100" s="12">
        <v>378</v>
      </c>
      <c r="E100" s="12">
        <v>479</v>
      </c>
      <c r="F100" s="13">
        <f t="shared" ref="F100:F104" si="3">C100/E100</f>
        <v>0.21085594989561587</v>
      </c>
      <c r="G100" s="110">
        <v>29.0397</v>
      </c>
      <c r="H100" s="13">
        <v>0.68058455114822547</v>
      </c>
      <c r="I100" s="111">
        <v>2</v>
      </c>
      <c r="J100" s="111">
        <v>23</v>
      </c>
      <c r="K100" s="13">
        <v>0.36951983298538621</v>
      </c>
      <c r="L100" s="13">
        <v>0.50521920668058451</v>
      </c>
      <c r="M100" s="110">
        <v>5.585</v>
      </c>
      <c r="N100" s="110">
        <v>5</v>
      </c>
      <c r="O100" s="110">
        <v>5.28</v>
      </c>
      <c r="P100" s="110">
        <v>6.7270000000000003</v>
      </c>
    </row>
    <row r="101" spans="1:16" x14ac:dyDescent="0.25">
      <c r="A101" s="108">
        <v>71071997</v>
      </c>
      <c r="B101" s="109" t="s">
        <v>110</v>
      </c>
      <c r="C101" s="12">
        <v>18</v>
      </c>
      <c r="D101" s="12">
        <v>86</v>
      </c>
      <c r="E101" s="12">
        <v>104</v>
      </c>
      <c r="F101" s="13">
        <f t="shared" si="3"/>
        <v>0.17307692307692307</v>
      </c>
      <c r="G101" s="110">
        <v>29.7212</v>
      </c>
      <c r="H101" s="13">
        <v>0.47115384615384615</v>
      </c>
      <c r="I101" s="111">
        <v>0</v>
      </c>
      <c r="J101" s="111">
        <v>8</v>
      </c>
      <c r="K101" s="13">
        <v>0.5</v>
      </c>
      <c r="L101" s="13">
        <v>0.25</v>
      </c>
      <c r="M101" s="110">
        <v>4.8250000000000002</v>
      </c>
      <c r="N101" s="110">
        <v>5</v>
      </c>
      <c r="O101" s="110">
        <v>4.6470000000000002</v>
      </c>
      <c r="P101" s="110">
        <v>5.6669999999999998</v>
      </c>
    </row>
    <row r="102" spans="1:16" x14ac:dyDescent="0.25">
      <c r="A102" s="108">
        <v>71072393</v>
      </c>
      <c r="B102" s="109" t="s">
        <v>111</v>
      </c>
      <c r="C102" s="12">
        <v>54</v>
      </c>
      <c r="D102" s="12">
        <v>341</v>
      </c>
      <c r="E102" s="12">
        <v>395</v>
      </c>
      <c r="F102" s="13">
        <f t="shared" si="3"/>
        <v>0.13670886075949368</v>
      </c>
      <c r="G102" s="110">
        <v>31.392399999999999</v>
      </c>
      <c r="H102" s="13">
        <v>0.85316455696202531</v>
      </c>
      <c r="I102" s="111">
        <v>0</v>
      </c>
      <c r="J102" s="111">
        <v>36</v>
      </c>
      <c r="K102" s="13">
        <v>0.14683544303797469</v>
      </c>
      <c r="L102" s="13">
        <v>0.43037974683544306</v>
      </c>
      <c r="M102" s="110">
        <v>5.2610000000000001</v>
      </c>
      <c r="N102" s="110">
        <v>4</v>
      </c>
      <c r="O102" s="110">
        <v>5.0819999999999999</v>
      </c>
      <c r="P102" s="110">
        <v>6.3890000000000002</v>
      </c>
    </row>
    <row r="103" spans="1:16" x14ac:dyDescent="0.25">
      <c r="A103" s="108">
        <v>71072492</v>
      </c>
      <c r="B103" s="109" t="s">
        <v>112</v>
      </c>
      <c r="C103" s="12">
        <v>43</v>
      </c>
      <c r="D103" s="12">
        <v>140</v>
      </c>
      <c r="E103" s="12">
        <v>183</v>
      </c>
      <c r="F103" s="13">
        <f t="shared" si="3"/>
        <v>0.23497267759562843</v>
      </c>
      <c r="G103" s="110">
        <v>29.912600000000001</v>
      </c>
      <c r="H103" s="13">
        <v>0.55191256830601088</v>
      </c>
      <c r="I103" s="111">
        <v>0</v>
      </c>
      <c r="J103" s="111">
        <v>13</v>
      </c>
      <c r="K103" s="13">
        <v>0.46448087431693991</v>
      </c>
      <c r="L103" s="13">
        <v>0.20765027322404372</v>
      </c>
      <c r="M103" s="110">
        <v>6.5279999999999996</v>
      </c>
      <c r="N103" s="110">
        <v>4</v>
      </c>
      <c r="O103" s="110">
        <v>4.1849999999999996</v>
      </c>
      <c r="P103" s="110">
        <v>14.244</v>
      </c>
    </row>
    <row r="104" spans="1:16" x14ac:dyDescent="0.25">
      <c r="A104" s="108">
        <v>0</v>
      </c>
      <c r="B104" s="120" t="s">
        <v>205</v>
      </c>
      <c r="C104" s="12">
        <v>0</v>
      </c>
      <c r="D104" s="12">
        <v>2</v>
      </c>
      <c r="E104" s="12">
        <v>2</v>
      </c>
      <c r="F104" s="13">
        <f t="shared" si="3"/>
        <v>0</v>
      </c>
      <c r="G104" s="110">
        <v>34</v>
      </c>
      <c r="H104" s="13">
        <v>0</v>
      </c>
      <c r="I104" s="111">
        <v>0</v>
      </c>
      <c r="J104" s="111">
        <v>0</v>
      </c>
      <c r="K104" s="13">
        <v>1</v>
      </c>
      <c r="L104" s="13">
        <v>0</v>
      </c>
      <c r="M104" s="110"/>
      <c r="N104" s="110"/>
      <c r="O104" s="110"/>
      <c r="P104" s="108"/>
    </row>
    <row r="105" spans="1:16" x14ac:dyDescent="0.25">
      <c r="A105" s="5"/>
      <c r="B105" s="62" t="s">
        <v>3</v>
      </c>
      <c r="C105" s="80">
        <v>6216</v>
      </c>
      <c r="D105" s="80">
        <v>21521</v>
      </c>
      <c r="E105" s="80">
        <v>27737</v>
      </c>
      <c r="F105" s="81">
        <f t="shared" ref="F105" si="4">C105/E105</f>
        <v>0.22410498611962359</v>
      </c>
      <c r="G105" s="114">
        <v>30.285599999999999</v>
      </c>
      <c r="H105" s="81">
        <v>0.64978187979954571</v>
      </c>
      <c r="I105" s="115">
        <v>35</v>
      </c>
      <c r="J105" s="80">
        <v>2568</v>
      </c>
      <c r="K105" s="81">
        <v>0.34127699462811406</v>
      </c>
      <c r="L105" s="81">
        <v>0.35887082236723511</v>
      </c>
      <c r="M105" s="114">
        <v>6.0839999999999996</v>
      </c>
      <c r="N105" s="114">
        <v>4</v>
      </c>
      <c r="O105" s="117">
        <v>5.3639999999999999</v>
      </c>
      <c r="P105" s="117">
        <v>8.5969999999999995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workbookViewId="0">
      <selection activeCell="Y3" sqref="Y3:AD4"/>
    </sheetView>
  </sheetViews>
  <sheetFormatPr defaultColWidth="11.5703125" defaultRowHeight="15" x14ac:dyDescent="0.25"/>
  <cols>
    <col min="2" max="2" width="47.7109375" bestFit="1" customWidth="1"/>
    <col min="3" max="3" width="7.7109375" style="104" customWidth="1"/>
    <col min="4" max="7" width="7.7109375" customWidth="1"/>
    <col min="8" max="8" width="9.7109375" customWidth="1"/>
    <col min="9" max="16" width="7.7109375" customWidth="1"/>
    <col min="17" max="17" width="9.7109375" customWidth="1"/>
    <col min="18" max="23" width="7.7109375" customWidth="1"/>
    <col min="24" max="24" width="9.7109375" customWidth="1"/>
  </cols>
  <sheetData>
    <row r="1" spans="1:30" s="124" customFormat="1" ht="15.75" x14ac:dyDescent="0.25">
      <c r="A1" s="123" t="s">
        <v>211</v>
      </c>
    </row>
    <row r="2" spans="1:30" s="124" customFormat="1" ht="16.149999999999999" thickBot="1" x14ac:dyDescent="0.35">
      <c r="A2" s="123"/>
    </row>
    <row r="3" spans="1:30" ht="19.5" thickBot="1" x14ac:dyDescent="0.35">
      <c r="C3" s="209" t="s">
        <v>221</v>
      </c>
      <c r="D3" s="210"/>
      <c r="E3" s="210"/>
      <c r="F3" s="210"/>
      <c r="G3" s="210"/>
      <c r="H3" s="211"/>
      <c r="I3" s="207" t="s">
        <v>213</v>
      </c>
      <c r="J3" s="208"/>
      <c r="K3" s="208"/>
      <c r="L3" s="208"/>
      <c r="M3" s="208"/>
      <c r="N3" s="208"/>
      <c r="O3" s="208"/>
      <c r="P3" s="208"/>
      <c r="Q3" s="212"/>
      <c r="R3" s="207" t="s">
        <v>212</v>
      </c>
      <c r="S3" s="208"/>
      <c r="T3" s="208"/>
      <c r="U3" s="208"/>
      <c r="V3" s="208"/>
      <c r="W3" s="208"/>
      <c r="X3" s="208"/>
      <c r="Y3" s="209" t="s">
        <v>214</v>
      </c>
      <c r="Z3" s="210"/>
      <c r="AA3" s="210"/>
      <c r="AB3" s="210"/>
      <c r="AC3" s="210"/>
      <c r="AD3" s="211"/>
    </row>
    <row r="4" spans="1:30" ht="90" x14ac:dyDescent="0.25">
      <c r="A4" s="83" t="s">
        <v>1</v>
      </c>
      <c r="B4" s="83" t="s">
        <v>2</v>
      </c>
      <c r="C4" s="125" t="s">
        <v>3</v>
      </c>
      <c r="D4" s="125" t="s">
        <v>125</v>
      </c>
      <c r="E4" s="125" t="s">
        <v>126</v>
      </c>
      <c r="F4" s="125" t="s">
        <v>132</v>
      </c>
      <c r="G4" s="125" t="s">
        <v>135</v>
      </c>
      <c r="H4" s="125" t="s">
        <v>136</v>
      </c>
      <c r="I4" s="125" t="s">
        <v>3</v>
      </c>
      <c r="J4" s="125" t="s">
        <v>125</v>
      </c>
      <c r="K4" s="125" t="s">
        <v>126</v>
      </c>
      <c r="L4" s="125" t="s">
        <v>127</v>
      </c>
      <c r="M4" s="125" t="s">
        <v>129</v>
      </c>
      <c r="N4" s="125" t="s">
        <v>130</v>
      </c>
      <c r="O4" s="125" t="s">
        <v>132</v>
      </c>
      <c r="P4" s="125" t="s">
        <v>135</v>
      </c>
      <c r="Q4" s="125" t="s">
        <v>136</v>
      </c>
      <c r="R4" s="125" t="s">
        <v>3</v>
      </c>
      <c r="S4" s="125" t="s">
        <v>125</v>
      </c>
      <c r="T4" s="125" t="s">
        <v>126</v>
      </c>
      <c r="U4" s="125" t="s">
        <v>127</v>
      </c>
      <c r="V4" s="125" t="s">
        <v>131</v>
      </c>
      <c r="W4" s="125" t="s">
        <v>135</v>
      </c>
      <c r="X4" s="125" t="s">
        <v>136</v>
      </c>
      <c r="Y4" s="126" t="s">
        <v>215</v>
      </c>
      <c r="Z4" s="127" t="s">
        <v>216</v>
      </c>
      <c r="AA4" s="128" t="s">
        <v>217</v>
      </c>
      <c r="AB4" s="129" t="s">
        <v>218</v>
      </c>
      <c r="AC4" s="128" t="s">
        <v>219</v>
      </c>
      <c r="AD4" s="129" t="s">
        <v>220</v>
      </c>
    </row>
    <row r="5" spans="1:30" x14ac:dyDescent="0.25">
      <c r="A5" s="108">
        <v>71015876</v>
      </c>
      <c r="B5" s="109" t="s">
        <v>165</v>
      </c>
      <c r="C5" s="12">
        <v>2775</v>
      </c>
      <c r="D5" s="11">
        <v>0.30774774774774777</v>
      </c>
      <c r="E5" s="110">
        <v>29.907699999999998</v>
      </c>
      <c r="F5" s="13">
        <v>0.48576576576576574</v>
      </c>
      <c r="G5" s="110">
        <v>7.2380000000000004</v>
      </c>
      <c r="H5" s="110">
        <v>9.2989999999999995</v>
      </c>
      <c r="I5" s="12">
        <v>1190</v>
      </c>
      <c r="J5" s="13">
        <v>0.33109243697478991</v>
      </c>
      <c r="K5" s="110">
        <v>31.037800000000001</v>
      </c>
      <c r="L5" s="13">
        <v>0.4327731092436975</v>
      </c>
      <c r="M5" s="111">
        <v>101</v>
      </c>
      <c r="N5" s="13">
        <v>0.57731092436974785</v>
      </c>
      <c r="O5" s="13">
        <v>0.53361344537815125</v>
      </c>
      <c r="P5" s="110">
        <v>8.0950000000000006</v>
      </c>
      <c r="Q5" s="110">
        <v>12.581</v>
      </c>
      <c r="R5" s="12">
        <v>3965</v>
      </c>
      <c r="S5" s="13">
        <v>0.31475409836065577</v>
      </c>
      <c r="T5" s="110">
        <v>30.2469</v>
      </c>
      <c r="U5" s="13">
        <v>0.12988650693568726</v>
      </c>
      <c r="V5" s="13">
        <v>0.30012610340479196</v>
      </c>
      <c r="W5" s="110">
        <v>7.4889999999999999</v>
      </c>
      <c r="X5" s="110">
        <v>10.326000000000001</v>
      </c>
      <c r="Y5" s="130">
        <v>107.58565721370515</v>
      </c>
      <c r="Z5" s="13">
        <v>0.30012610340479196</v>
      </c>
      <c r="AA5" s="130">
        <v>109.8499488816298</v>
      </c>
      <c r="AB5" s="130">
        <v>103.77862557134117</v>
      </c>
      <c r="AC5" s="130">
        <v>111.84028737220227</v>
      </c>
      <c r="AD5" s="130">
        <v>135.29411764705884</v>
      </c>
    </row>
    <row r="6" spans="1:30" x14ac:dyDescent="0.25">
      <c r="A6" s="108">
        <v>71040919</v>
      </c>
      <c r="B6" s="109" t="s">
        <v>189</v>
      </c>
      <c r="C6" s="12">
        <v>327</v>
      </c>
      <c r="D6" s="11">
        <v>0.29663608562691129</v>
      </c>
      <c r="E6" s="110">
        <v>28.198799999999999</v>
      </c>
      <c r="F6" s="13">
        <v>0.43119266055045874</v>
      </c>
      <c r="G6" s="110">
        <v>5.6429999999999998</v>
      </c>
      <c r="H6" s="110">
        <v>5.7160000000000002</v>
      </c>
      <c r="I6" s="12">
        <v>185</v>
      </c>
      <c r="J6" s="13">
        <v>0.2810810810810811</v>
      </c>
      <c r="K6" s="110">
        <v>27.972999999999999</v>
      </c>
      <c r="L6" s="13">
        <v>0.78918918918918923</v>
      </c>
      <c r="M6" s="111">
        <v>10</v>
      </c>
      <c r="N6" s="13">
        <v>0.26486486486486488</v>
      </c>
      <c r="O6" s="13">
        <v>0.37297297297297299</v>
      </c>
      <c r="P6" s="110">
        <v>4.6619999999999999</v>
      </c>
      <c r="Q6" s="110">
        <v>8.577</v>
      </c>
      <c r="R6" s="12">
        <v>512</v>
      </c>
      <c r="S6" s="13">
        <v>0.291015625</v>
      </c>
      <c r="T6" s="110">
        <v>28.1172</v>
      </c>
      <c r="U6" s="13">
        <v>0.28515625</v>
      </c>
      <c r="V6" s="13">
        <v>0.361328125</v>
      </c>
      <c r="W6" s="110">
        <v>5.2809999999999997</v>
      </c>
      <c r="X6" s="110">
        <v>6.7279999999999998</v>
      </c>
      <c r="Y6" s="130">
        <v>94.756199498467552</v>
      </c>
      <c r="Z6" s="13">
        <v>0.361328125</v>
      </c>
      <c r="AA6" s="130">
        <v>86.497987349051172</v>
      </c>
      <c r="AB6" s="130">
        <v>99.199256705959115</v>
      </c>
      <c r="AC6" s="130">
        <v>82.61562998405104</v>
      </c>
      <c r="AD6" s="130">
        <v>150.05248425472357</v>
      </c>
    </row>
    <row r="7" spans="1:30" x14ac:dyDescent="0.25">
      <c r="A7" s="108">
        <v>71030031</v>
      </c>
      <c r="B7" s="109" t="s">
        <v>176</v>
      </c>
      <c r="C7" s="12">
        <v>566</v>
      </c>
      <c r="D7" s="11">
        <v>0.26325088339222613</v>
      </c>
      <c r="E7" s="110">
        <v>30.129000000000001</v>
      </c>
      <c r="F7" s="13">
        <v>0.27385159010600707</v>
      </c>
      <c r="G7" s="110">
        <v>4.7869999999999999</v>
      </c>
      <c r="H7" s="110">
        <v>10.393000000000001</v>
      </c>
      <c r="I7" s="12">
        <v>146</v>
      </c>
      <c r="J7" s="13">
        <v>0.3904109589041096</v>
      </c>
      <c r="K7" s="110">
        <v>31.815100000000001</v>
      </c>
      <c r="L7" s="13">
        <v>0.59589041095890416</v>
      </c>
      <c r="M7" s="111">
        <v>14</v>
      </c>
      <c r="N7" s="13">
        <v>0.4041095890410959</v>
      </c>
      <c r="O7" s="13">
        <v>0.4178082191780822</v>
      </c>
      <c r="P7" s="110">
        <v>3.9529999999999998</v>
      </c>
      <c r="Q7" s="110">
        <v>6.7839999999999998</v>
      </c>
      <c r="R7" s="12">
        <v>712</v>
      </c>
      <c r="S7" s="13">
        <v>0.2893258426966292</v>
      </c>
      <c r="T7" s="110">
        <v>30.474699999999999</v>
      </c>
      <c r="U7" s="13">
        <v>0.12219101123595505</v>
      </c>
      <c r="V7" s="13">
        <v>0.2050561797752809</v>
      </c>
      <c r="W7" s="110">
        <v>4.6420000000000003</v>
      </c>
      <c r="X7" s="110">
        <v>9.4540000000000006</v>
      </c>
      <c r="Y7" s="130">
        <v>148.30376022800408</v>
      </c>
      <c r="Z7" s="13">
        <v>0.2050561797752809</v>
      </c>
      <c r="AA7" s="130">
        <v>152.56738842244809</v>
      </c>
      <c r="AB7" s="130">
        <v>105.59626937502074</v>
      </c>
      <c r="AC7" s="130">
        <v>82.577814915395862</v>
      </c>
      <c r="AD7" s="130">
        <v>65.274704127778307</v>
      </c>
    </row>
    <row r="8" spans="1:30" x14ac:dyDescent="0.25">
      <c r="A8" s="108">
        <v>71001525</v>
      </c>
      <c r="B8" s="109" t="s">
        <v>140</v>
      </c>
      <c r="C8" s="12">
        <v>281</v>
      </c>
      <c r="D8" s="11">
        <v>0.2597864768683274</v>
      </c>
      <c r="E8" s="110">
        <v>30.263300000000001</v>
      </c>
      <c r="F8" s="13">
        <v>0.24555160142348753</v>
      </c>
      <c r="G8" s="110">
        <v>5.8789999999999996</v>
      </c>
      <c r="H8" s="110">
        <v>8.7010000000000005</v>
      </c>
      <c r="I8" s="12">
        <v>122</v>
      </c>
      <c r="J8" s="13">
        <v>0.28688524590163933</v>
      </c>
      <c r="K8" s="110">
        <v>29.385200000000001</v>
      </c>
      <c r="L8" s="13">
        <v>0.67213114754098358</v>
      </c>
      <c r="M8" s="111">
        <v>11</v>
      </c>
      <c r="N8" s="13">
        <v>0.34426229508196721</v>
      </c>
      <c r="O8" s="13">
        <v>0.27868852459016391</v>
      </c>
      <c r="P8" s="110">
        <v>3.4510000000000001</v>
      </c>
      <c r="Q8" s="110">
        <v>14.375</v>
      </c>
      <c r="R8" s="12">
        <v>403</v>
      </c>
      <c r="S8" s="13">
        <v>0.26799007444168732</v>
      </c>
      <c r="T8" s="110">
        <v>29.997499999999999</v>
      </c>
      <c r="U8" s="13">
        <v>0.20347394540942929</v>
      </c>
      <c r="V8" s="13">
        <v>0.30272952853598017</v>
      </c>
      <c r="W8" s="110">
        <v>5.1470000000000002</v>
      </c>
      <c r="X8" s="110">
        <v>10.535</v>
      </c>
      <c r="Y8" s="130">
        <v>110.43116999775431</v>
      </c>
      <c r="Z8" s="13">
        <v>0.30272952853598017</v>
      </c>
      <c r="AA8" s="130">
        <v>113.49489189831314</v>
      </c>
      <c r="AB8" s="130">
        <v>97.098465798508428</v>
      </c>
      <c r="AC8" s="130">
        <v>58.700459261779216</v>
      </c>
      <c r="AD8" s="130">
        <v>165.21089529939087</v>
      </c>
    </row>
    <row r="9" spans="1:30" x14ac:dyDescent="0.25">
      <c r="A9" s="108">
        <v>71040325</v>
      </c>
      <c r="B9" s="109" t="s">
        <v>187</v>
      </c>
      <c r="C9" s="12">
        <v>1111</v>
      </c>
      <c r="D9" s="11">
        <v>0.25472547254725475</v>
      </c>
      <c r="E9" s="110">
        <v>31.238499999999998</v>
      </c>
      <c r="F9" s="13">
        <v>0.50405040504050402</v>
      </c>
      <c r="G9" s="110">
        <v>4.673</v>
      </c>
      <c r="H9" s="110">
        <v>8.843</v>
      </c>
      <c r="I9" s="12">
        <v>437</v>
      </c>
      <c r="J9" s="13">
        <v>0.32951945080091533</v>
      </c>
      <c r="K9" s="110">
        <v>32.217399999999998</v>
      </c>
      <c r="L9" s="13">
        <v>0.55148741418764302</v>
      </c>
      <c r="M9" s="111">
        <v>63</v>
      </c>
      <c r="N9" s="13">
        <v>0.43249427917620137</v>
      </c>
      <c r="O9" s="13">
        <v>0.62471395881006864</v>
      </c>
      <c r="P9" s="110">
        <v>4.8639999999999999</v>
      </c>
      <c r="Q9" s="110">
        <v>11.340999999999999</v>
      </c>
      <c r="R9" s="12">
        <v>1548</v>
      </c>
      <c r="S9" s="13">
        <v>0.27583979328165376</v>
      </c>
      <c r="T9" s="110">
        <v>31.514900000000001</v>
      </c>
      <c r="U9" s="13">
        <v>0.15568475452196381</v>
      </c>
      <c r="V9" s="13">
        <v>0.28229974160206717</v>
      </c>
      <c r="W9" s="110">
        <v>4.7229999999999999</v>
      </c>
      <c r="X9" s="110">
        <v>9.6820000000000004</v>
      </c>
      <c r="Y9" s="130">
        <v>129.36258298226747</v>
      </c>
      <c r="Z9" s="13">
        <v>0.28229974160206717</v>
      </c>
      <c r="AA9" s="130">
        <v>123.9387871853547</v>
      </c>
      <c r="AB9" s="130">
        <v>103.13363317700914</v>
      </c>
      <c r="AC9" s="130">
        <v>104.08731007917827</v>
      </c>
      <c r="AD9" s="130">
        <v>128.2483320140224</v>
      </c>
    </row>
    <row r="10" spans="1:30" x14ac:dyDescent="0.25">
      <c r="A10" s="108">
        <v>71041018</v>
      </c>
      <c r="B10" s="109" t="s">
        <v>190</v>
      </c>
      <c r="C10" s="12">
        <v>351</v>
      </c>
      <c r="D10" s="11">
        <v>0.25356125356125359</v>
      </c>
      <c r="E10" s="110">
        <v>28.3048</v>
      </c>
      <c r="F10" s="13">
        <v>0.33048433048433046</v>
      </c>
      <c r="G10" s="110">
        <v>4.782</v>
      </c>
      <c r="H10" s="110">
        <v>6.0460000000000003</v>
      </c>
      <c r="I10" s="12">
        <v>241</v>
      </c>
      <c r="J10" s="13">
        <v>0.24481327800829875</v>
      </c>
      <c r="K10" s="110">
        <v>28.049800000000001</v>
      </c>
      <c r="L10" s="13">
        <v>0.83817427385892118</v>
      </c>
      <c r="M10" s="111">
        <v>16</v>
      </c>
      <c r="N10" s="13">
        <v>0.17012448132780084</v>
      </c>
      <c r="O10" s="13">
        <v>0.30290456431535268</v>
      </c>
      <c r="P10" s="110">
        <v>4.5780000000000003</v>
      </c>
      <c r="Q10" s="110">
        <v>12.069000000000001</v>
      </c>
      <c r="R10" s="12">
        <v>592</v>
      </c>
      <c r="S10" s="13">
        <v>0.25</v>
      </c>
      <c r="T10" s="110">
        <v>28.201000000000001</v>
      </c>
      <c r="U10" s="13">
        <v>0.34121621621621623</v>
      </c>
      <c r="V10" s="13">
        <v>0.40709459459459457</v>
      </c>
      <c r="W10" s="110">
        <v>4.6980000000000004</v>
      </c>
      <c r="X10" s="110">
        <v>8.4550000000000001</v>
      </c>
      <c r="Y10" s="130">
        <v>96.549955708890849</v>
      </c>
      <c r="Z10" s="13">
        <v>0.40709459459459457</v>
      </c>
      <c r="AA10" s="130">
        <v>91.654743167835178</v>
      </c>
      <c r="AB10" s="130">
        <v>99.099092733387977</v>
      </c>
      <c r="AC10" s="130">
        <v>95.734002509410303</v>
      </c>
      <c r="AD10" s="130">
        <v>199.61958319550118</v>
      </c>
    </row>
    <row r="11" spans="1:30" x14ac:dyDescent="0.25">
      <c r="A11" s="108">
        <v>71071504</v>
      </c>
      <c r="B11" s="109" t="s">
        <v>202</v>
      </c>
      <c r="C11" s="12">
        <v>534</v>
      </c>
      <c r="D11" s="11">
        <v>0.25280898876404495</v>
      </c>
      <c r="E11" s="110">
        <v>29.455100000000002</v>
      </c>
      <c r="F11" s="13">
        <v>0.34269662921348315</v>
      </c>
      <c r="G11" s="110">
        <v>4.2229999999999999</v>
      </c>
      <c r="H11" s="110">
        <v>5.1879999999999997</v>
      </c>
      <c r="I11" s="12">
        <v>112</v>
      </c>
      <c r="J11" s="13">
        <v>0.26785714285714285</v>
      </c>
      <c r="K11" s="110">
        <v>30.455400000000001</v>
      </c>
      <c r="L11" s="13">
        <v>0.4732142857142857</v>
      </c>
      <c r="M11" s="111">
        <v>13</v>
      </c>
      <c r="N11" s="13">
        <v>0.44642857142857145</v>
      </c>
      <c r="O11" s="13">
        <v>0.375</v>
      </c>
      <c r="P11" s="110">
        <v>4.0250000000000004</v>
      </c>
      <c r="Q11" s="110">
        <v>5.2220000000000004</v>
      </c>
      <c r="R11" s="12">
        <v>646</v>
      </c>
      <c r="S11" s="13">
        <v>0.25541795665634676</v>
      </c>
      <c r="T11" s="110">
        <v>29.628499999999999</v>
      </c>
      <c r="U11" s="13">
        <v>8.2043343653250778E-2</v>
      </c>
      <c r="V11" s="13">
        <v>0.17337461300309598</v>
      </c>
      <c r="W11" s="110">
        <v>4.1890000000000001</v>
      </c>
      <c r="X11" s="110">
        <v>5.194</v>
      </c>
      <c r="Y11" s="130">
        <v>105.95238095238095</v>
      </c>
      <c r="Z11" s="13">
        <v>0.17337461300309598</v>
      </c>
      <c r="AA11" s="130">
        <v>109.42622950819671</v>
      </c>
      <c r="AB11" s="130">
        <v>103.39601630956948</v>
      </c>
      <c r="AC11" s="130">
        <v>95.311390007103967</v>
      </c>
      <c r="AD11" s="130">
        <v>100.65535851966077</v>
      </c>
    </row>
    <row r="12" spans="1:30" x14ac:dyDescent="0.25">
      <c r="A12" s="108">
        <v>71026665</v>
      </c>
      <c r="B12" s="109" t="s">
        <v>175</v>
      </c>
      <c r="C12" s="12">
        <v>833</v>
      </c>
      <c r="D12" s="11">
        <v>0.25090036014405764</v>
      </c>
      <c r="E12" s="110">
        <v>29.919599999999999</v>
      </c>
      <c r="F12" s="13">
        <v>0.33013205282112845</v>
      </c>
      <c r="G12" s="110">
        <v>4.6909999999999998</v>
      </c>
      <c r="H12" s="110">
        <v>5.6589999999999998</v>
      </c>
      <c r="I12" s="12">
        <v>270</v>
      </c>
      <c r="J12" s="13">
        <v>0.28518518518518521</v>
      </c>
      <c r="K12" s="110">
        <v>29.570399999999999</v>
      </c>
      <c r="L12" s="13">
        <v>0.67037037037037039</v>
      </c>
      <c r="M12" s="111">
        <v>20</v>
      </c>
      <c r="N12" s="13">
        <v>0.36666666666666664</v>
      </c>
      <c r="O12" s="13">
        <v>0.37037037037037035</v>
      </c>
      <c r="P12" s="110">
        <v>4.7759999999999998</v>
      </c>
      <c r="Q12" s="110">
        <v>6.2</v>
      </c>
      <c r="R12" s="12">
        <v>1103</v>
      </c>
      <c r="S12" s="13">
        <v>0.25929283771532186</v>
      </c>
      <c r="T12" s="110">
        <v>29.834099999999999</v>
      </c>
      <c r="U12" s="13">
        <v>0.16409791477787852</v>
      </c>
      <c r="V12" s="13">
        <v>0.24478694469628287</v>
      </c>
      <c r="W12" s="110">
        <v>4.7110000000000003</v>
      </c>
      <c r="X12" s="110">
        <v>5.8040000000000003</v>
      </c>
      <c r="Y12" s="130">
        <v>113.66471734892787</v>
      </c>
      <c r="Z12" s="13">
        <v>0.24478694469628287</v>
      </c>
      <c r="AA12" s="130">
        <v>112.18855218855219</v>
      </c>
      <c r="AB12" s="130">
        <v>98.832872097220545</v>
      </c>
      <c r="AC12" s="130">
        <v>101.81198038797699</v>
      </c>
      <c r="AD12" s="130">
        <v>109.55999293161337</v>
      </c>
    </row>
    <row r="13" spans="1:30" x14ac:dyDescent="0.25">
      <c r="A13" s="108">
        <v>71039731</v>
      </c>
      <c r="B13" s="109" t="s">
        <v>186</v>
      </c>
      <c r="C13" s="12">
        <v>610</v>
      </c>
      <c r="D13" s="11">
        <v>0.24918032786885247</v>
      </c>
      <c r="E13" s="110">
        <v>29.142600000000002</v>
      </c>
      <c r="F13" s="13">
        <v>8.8524590163934422E-2</v>
      </c>
      <c r="G13" s="110">
        <v>4.9660000000000002</v>
      </c>
      <c r="H13" s="110">
        <v>6.0140000000000002</v>
      </c>
      <c r="I13" s="12">
        <v>86</v>
      </c>
      <c r="J13" s="13">
        <v>0.32558139534883723</v>
      </c>
      <c r="K13" s="110">
        <v>31.546500000000002</v>
      </c>
      <c r="L13" s="13">
        <v>0.43023255813953487</v>
      </c>
      <c r="M13" s="111">
        <v>13</v>
      </c>
      <c r="N13" s="13">
        <v>0.48837209302325579</v>
      </c>
      <c r="O13" s="13">
        <v>0.12790697674418605</v>
      </c>
      <c r="P13" s="110">
        <v>4.4459999999999997</v>
      </c>
      <c r="Q13" s="110">
        <v>5.9640000000000004</v>
      </c>
      <c r="R13" s="12">
        <v>696</v>
      </c>
      <c r="S13" s="13">
        <v>0.25862068965517243</v>
      </c>
      <c r="T13" s="110">
        <v>29.439699999999998</v>
      </c>
      <c r="U13" s="13">
        <v>5.3160919540229883E-2</v>
      </c>
      <c r="V13" s="13">
        <v>0.1235632183908046</v>
      </c>
      <c r="W13" s="110">
        <v>4.907</v>
      </c>
      <c r="X13" s="110">
        <v>6.0060000000000002</v>
      </c>
      <c r="Y13" s="130">
        <v>130.6609547123623</v>
      </c>
      <c r="Z13" s="13">
        <v>0.1235632183908046</v>
      </c>
      <c r="AA13" s="130">
        <v>144.48751076658056</v>
      </c>
      <c r="AB13" s="130">
        <v>108.2487492536699</v>
      </c>
      <c r="AC13" s="130">
        <v>89.528795811518307</v>
      </c>
      <c r="AD13" s="130">
        <v>99.168606584635853</v>
      </c>
    </row>
    <row r="14" spans="1:30" x14ac:dyDescent="0.25">
      <c r="A14" s="108">
        <v>71032209</v>
      </c>
      <c r="B14" s="109" t="s">
        <v>179</v>
      </c>
      <c r="C14" s="12">
        <v>1740</v>
      </c>
      <c r="D14" s="11">
        <v>0.24885057471264369</v>
      </c>
      <c r="E14" s="110">
        <v>30.646599999999999</v>
      </c>
      <c r="F14" s="13">
        <v>0.29942528735632185</v>
      </c>
      <c r="G14" s="110">
        <v>5.6390000000000002</v>
      </c>
      <c r="H14" s="110">
        <v>9.6129999999999995</v>
      </c>
      <c r="I14" s="12">
        <v>378</v>
      </c>
      <c r="J14" s="13">
        <v>0.30687830687830686</v>
      </c>
      <c r="K14" s="110">
        <v>31.545000000000002</v>
      </c>
      <c r="L14" s="13">
        <v>0.44444444444444442</v>
      </c>
      <c r="M14" s="111">
        <v>43</v>
      </c>
      <c r="N14" s="13">
        <v>0.51322751322751325</v>
      </c>
      <c r="O14" s="13">
        <v>0.31481481481481483</v>
      </c>
      <c r="P14" s="110">
        <v>5.6210000000000004</v>
      </c>
      <c r="Q14" s="110">
        <v>9.5839999999999996</v>
      </c>
      <c r="R14" s="12">
        <v>2118</v>
      </c>
      <c r="S14" s="13">
        <v>0.25920679886685555</v>
      </c>
      <c r="T14" s="110">
        <v>30.806899999999999</v>
      </c>
      <c r="U14" s="13">
        <v>7.9320113314447591E-2</v>
      </c>
      <c r="V14" s="13">
        <v>0.17847025495750707</v>
      </c>
      <c r="W14" s="110">
        <v>5.6360000000000001</v>
      </c>
      <c r="X14" s="110">
        <v>9.6069999999999993</v>
      </c>
      <c r="Y14" s="130">
        <v>123.31830345687158</v>
      </c>
      <c r="Z14" s="13">
        <v>0.17847025495750707</v>
      </c>
      <c r="AA14" s="130">
        <v>105.13968863297079</v>
      </c>
      <c r="AB14" s="130">
        <v>102.93148342719911</v>
      </c>
      <c r="AC14" s="130">
        <v>99.680794467104093</v>
      </c>
      <c r="AD14" s="130">
        <v>99.698325184645796</v>
      </c>
    </row>
    <row r="15" spans="1:30" x14ac:dyDescent="0.25">
      <c r="A15" s="108">
        <v>71014688</v>
      </c>
      <c r="B15" s="109" t="s">
        <v>55</v>
      </c>
      <c r="C15" s="12">
        <v>951</v>
      </c>
      <c r="D15" s="11">
        <v>0.24710830704521555</v>
      </c>
      <c r="E15" s="110">
        <v>28.730799999999999</v>
      </c>
      <c r="F15" s="13">
        <v>0.43848580441640378</v>
      </c>
      <c r="G15" s="110">
        <v>5.01</v>
      </c>
      <c r="H15" s="110">
        <v>7.2789999999999999</v>
      </c>
      <c r="I15" s="12">
        <v>298</v>
      </c>
      <c r="J15" s="13">
        <v>0.15771812080536912</v>
      </c>
      <c r="K15" s="110">
        <v>27.885899999999999</v>
      </c>
      <c r="L15" s="13">
        <v>0.68791946308724827</v>
      </c>
      <c r="M15" s="111">
        <v>18</v>
      </c>
      <c r="N15" s="13">
        <v>0.33892617449664431</v>
      </c>
      <c r="O15" s="13">
        <v>0.40939597315436244</v>
      </c>
      <c r="P15" s="110">
        <v>4.6029999999999998</v>
      </c>
      <c r="Q15" s="110">
        <v>6.4349999999999996</v>
      </c>
      <c r="R15" s="12">
        <v>1249</v>
      </c>
      <c r="S15" s="13">
        <v>0.22578062449959968</v>
      </c>
      <c r="T15" s="110">
        <v>28.529199999999999</v>
      </c>
      <c r="U15" s="13">
        <v>0.16413130504403523</v>
      </c>
      <c r="V15" s="13">
        <v>0.23859087269815854</v>
      </c>
      <c r="W15" s="110">
        <v>4.9039999999999999</v>
      </c>
      <c r="X15" s="110">
        <v>7.1319999999999997</v>
      </c>
      <c r="Y15" s="130">
        <v>63.825503355704697</v>
      </c>
      <c r="Z15" s="13">
        <v>0.23859087269815854</v>
      </c>
      <c r="AA15" s="130">
        <v>93.365844237361799</v>
      </c>
      <c r="AB15" s="130">
        <v>97.059253484065891</v>
      </c>
      <c r="AC15" s="130">
        <v>91.876247504990019</v>
      </c>
      <c r="AD15" s="130">
        <v>88.405000686907542</v>
      </c>
    </row>
    <row r="16" spans="1:30" x14ac:dyDescent="0.25">
      <c r="A16" s="108">
        <v>71011126</v>
      </c>
      <c r="B16" s="109" t="s">
        <v>48</v>
      </c>
      <c r="C16" s="12">
        <v>1630</v>
      </c>
      <c r="D16" s="11">
        <v>0.24662576687116564</v>
      </c>
      <c r="E16" s="110">
        <v>30.986499999999999</v>
      </c>
      <c r="F16" s="13">
        <v>0.55398773006134971</v>
      </c>
      <c r="G16" s="110">
        <v>4.7309999999999999</v>
      </c>
      <c r="H16" s="110">
        <v>5.7779999999999996</v>
      </c>
      <c r="I16" s="12">
        <v>490</v>
      </c>
      <c r="J16" s="13">
        <v>0.28163265306122448</v>
      </c>
      <c r="K16" s="110">
        <v>31.171399999999998</v>
      </c>
      <c r="L16" s="13">
        <v>0.61224489795918369</v>
      </c>
      <c r="M16" s="111">
        <v>61</v>
      </c>
      <c r="N16" s="13">
        <v>0.34693877551020408</v>
      </c>
      <c r="O16" s="13">
        <v>0.58163265306122447</v>
      </c>
      <c r="P16" s="110">
        <v>4.2380000000000004</v>
      </c>
      <c r="Q16" s="110">
        <v>8.3640000000000008</v>
      </c>
      <c r="R16" s="12">
        <v>2120</v>
      </c>
      <c r="S16" s="13">
        <v>0.25471698113207547</v>
      </c>
      <c r="T16" s="110">
        <v>31.029199999999999</v>
      </c>
      <c r="U16" s="13">
        <v>0.14150943396226415</v>
      </c>
      <c r="V16" s="13">
        <v>0.23113207547169812</v>
      </c>
      <c r="W16" s="110">
        <v>4.6210000000000004</v>
      </c>
      <c r="X16" s="110">
        <v>6.423</v>
      </c>
      <c r="Y16" s="130">
        <v>114.194334450198</v>
      </c>
      <c r="Z16" s="13">
        <v>0.23113207547169812</v>
      </c>
      <c r="AA16" s="130">
        <v>104.99016882500507</v>
      </c>
      <c r="AB16" s="130">
        <v>100.59671147112452</v>
      </c>
      <c r="AC16" s="130">
        <v>89.579370112027064</v>
      </c>
      <c r="AD16" s="130">
        <v>144.75597092419525</v>
      </c>
    </row>
    <row r="17" spans="1:30" x14ac:dyDescent="0.25">
      <c r="A17" s="108">
        <v>71010235</v>
      </c>
      <c r="B17" s="109" t="s">
        <v>42</v>
      </c>
      <c r="C17" s="12">
        <v>617</v>
      </c>
      <c r="D17" s="11">
        <v>0.24635332252836303</v>
      </c>
      <c r="E17" s="110">
        <v>29.564</v>
      </c>
      <c r="F17" s="13">
        <v>0.28525121555915722</v>
      </c>
      <c r="G17" s="110">
        <v>4.49</v>
      </c>
      <c r="H17" s="110">
        <v>6.4930000000000003</v>
      </c>
      <c r="I17" s="12">
        <v>86</v>
      </c>
      <c r="J17" s="13">
        <v>0.20930232558139536</v>
      </c>
      <c r="K17" s="110">
        <v>30.255800000000001</v>
      </c>
      <c r="L17" s="13">
        <v>0.47674418604651164</v>
      </c>
      <c r="M17" s="111">
        <v>8</v>
      </c>
      <c r="N17" s="13">
        <v>0.47674418604651164</v>
      </c>
      <c r="O17" s="13">
        <v>0.26744186046511625</v>
      </c>
      <c r="P17" s="110">
        <v>4.6870000000000003</v>
      </c>
      <c r="Q17" s="110">
        <v>6.3330000000000002</v>
      </c>
      <c r="R17" s="12">
        <v>703</v>
      </c>
      <c r="S17" s="13">
        <v>0.24182076813655762</v>
      </c>
      <c r="T17" s="110">
        <v>29.648599999999998</v>
      </c>
      <c r="U17" s="13">
        <v>5.8321479374110953E-2</v>
      </c>
      <c r="V17" s="13">
        <v>0.12233285917496443</v>
      </c>
      <c r="W17" s="110">
        <v>4.5149999999999997</v>
      </c>
      <c r="X17" s="110">
        <v>6.476</v>
      </c>
      <c r="Y17" s="130">
        <v>84.960220318237461</v>
      </c>
      <c r="Z17" s="13">
        <v>0.12233285917496443</v>
      </c>
      <c r="AA17" s="130">
        <v>93.756606765327689</v>
      </c>
      <c r="AB17" s="130">
        <v>102.34000811798134</v>
      </c>
      <c r="AC17" s="130">
        <v>104.38752783964364</v>
      </c>
      <c r="AD17" s="130">
        <v>97.535807793007862</v>
      </c>
    </row>
    <row r="18" spans="1:30" x14ac:dyDescent="0.25">
      <c r="A18" s="108">
        <v>71010928</v>
      </c>
      <c r="B18" s="109" t="s">
        <v>157</v>
      </c>
      <c r="C18" s="12">
        <v>509</v>
      </c>
      <c r="D18" s="11">
        <v>0.24557956777996071</v>
      </c>
      <c r="E18" s="110">
        <v>29.915500000000002</v>
      </c>
      <c r="F18" s="13">
        <v>0.33595284872298625</v>
      </c>
      <c r="G18" s="110">
        <v>4.6440000000000001</v>
      </c>
      <c r="H18" s="110">
        <v>5.9260000000000002</v>
      </c>
      <c r="I18" s="12">
        <v>87</v>
      </c>
      <c r="J18" s="13">
        <v>0.22988505747126436</v>
      </c>
      <c r="K18" s="110">
        <v>30.7011</v>
      </c>
      <c r="L18" s="13">
        <v>0.63218390804597702</v>
      </c>
      <c r="M18" s="111">
        <v>9</v>
      </c>
      <c r="N18" s="13">
        <v>0.2988505747126437</v>
      </c>
      <c r="O18" s="13">
        <v>0.33333333333333331</v>
      </c>
      <c r="P18" s="110">
        <v>4.375</v>
      </c>
      <c r="Q18" s="110">
        <v>6.25</v>
      </c>
      <c r="R18" s="12">
        <v>597</v>
      </c>
      <c r="S18" s="13">
        <v>0.24288107202680068</v>
      </c>
      <c r="T18" s="110">
        <v>30.0151</v>
      </c>
      <c r="U18" s="13">
        <v>9.212730318257957E-2</v>
      </c>
      <c r="V18" s="13">
        <v>0.14572864321608039</v>
      </c>
      <c r="W18" s="110">
        <v>4.6050000000000004</v>
      </c>
      <c r="X18" s="110">
        <v>5.9720000000000004</v>
      </c>
      <c r="Y18" s="130">
        <v>93.609195402298852</v>
      </c>
      <c r="Z18" s="13">
        <v>0.14572864321608039</v>
      </c>
      <c r="AA18" s="130">
        <v>99.220272904483423</v>
      </c>
      <c r="AB18" s="130">
        <v>102.62606341194365</v>
      </c>
      <c r="AC18" s="130">
        <v>94.207579672695957</v>
      </c>
      <c r="AD18" s="130">
        <v>105.46743165710429</v>
      </c>
    </row>
    <row r="19" spans="1:30" x14ac:dyDescent="0.25">
      <c r="A19" s="108">
        <v>71052597</v>
      </c>
      <c r="B19" s="109" t="s">
        <v>93</v>
      </c>
      <c r="C19" s="12">
        <v>599</v>
      </c>
      <c r="D19" s="11">
        <v>0.24040066777963273</v>
      </c>
      <c r="E19" s="110">
        <v>29.066800000000001</v>
      </c>
      <c r="F19" s="13">
        <v>0.31886477462437396</v>
      </c>
      <c r="G19" s="110">
        <v>6.5750000000000002</v>
      </c>
      <c r="H19" s="110">
        <v>6.4370000000000003</v>
      </c>
      <c r="I19" s="12">
        <v>117</v>
      </c>
      <c r="J19" s="13">
        <v>0.29059829059829062</v>
      </c>
      <c r="K19" s="110">
        <v>28.734999999999999</v>
      </c>
      <c r="L19" s="13">
        <v>0.60683760683760679</v>
      </c>
      <c r="M19" s="111">
        <v>11</v>
      </c>
      <c r="N19" s="13">
        <v>0.36752136752136755</v>
      </c>
      <c r="O19" s="13">
        <v>0.41880341880341881</v>
      </c>
      <c r="P19" s="110">
        <v>4.59</v>
      </c>
      <c r="Q19" s="110">
        <v>6.9690000000000003</v>
      </c>
      <c r="R19" s="12">
        <v>716</v>
      </c>
      <c r="S19" s="13">
        <v>0.24860335195530725</v>
      </c>
      <c r="T19" s="110">
        <v>29.012599999999999</v>
      </c>
      <c r="U19" s="13">
        <v>9.9162011173184364E-2</v>
      </c>
      <c r="V19" s="13">
        <v>0.16340782122905029</v>
      </c>
      <c r="W19" s="110">
        <v>6.2709999999999999</v>
      </c>
      <c r="X19" s="110">
        <v>6.5389999999999997</v>
      </c>
      <c r="Y19" s="130">
        <v>120.88081671415006</v>
      </c>
      <c r="Z19" s="13">
        <v>0.16340782122905029</v>
      </c>
      <c r="AA19" s="130">
        <v>131.34201458808789</v>
      </c>
      <c r="AB19" s="130">
        <v>98.858491474809739</v>
      </c>
      <c r="AC19" s="130">
        <v>69.809885931558938</v>
      </c>
      <c r="AD19" s="130">
        <v>108.26471958987105</v>
      </c>
    </row>
    <row r="20" spans="1:30" x14ac:dyDescent="0.25">
      <c r="A20" s="108">
        <v>71000733</v>
      </c>
      <c r="B20" s="109" t="s">
        <v>138</v>
      </c>
      <c r="C20" s="12">
        <v>383</v>
      </c>
      <c r="D20" s="11">
        <v>0.24020887728459531</v>
      </c>
      <c r="E20" s="110">
        <v>29.057400000000001</v>
      </c>
      <c r="F20" s="13">
        <v>0.27154046997389036</v>
      </c>
      <c r="G20" s="110">
        <v>4.1059999999999999</v>
      </c>
      <c r="H20" s="110">
        <v>5.7729999999999997</v>
      </c>
      <c r="I20" s="12">
        <v>124</v>
      </c>
      <c r="J20" s="13">
        <v>0.24193548387096775</v>
      </c>
      <c r="K20" s="110">
        <v>29.3306</v>
      </c>
      <c r="L20" s="13">
        <v>0.52419354838709675</v>
      </c>
      <c r="M20" s="111">
        <v>13</v>
      </c>
      <c r="N20" s="13">
        <v>0.43548387096774194</v>
      </c>
      <c r="O20" s="13">
        <v>0.30645161290322581</v>
      </c>
      <c r="P20" s="110">
        <v>4.13</v>
      </c>
      <c r="Q20" s="110">
        <v>5.6790000000000003</v>
      </c>
      <c r="R20" s="12">
        <v>507</v>
      </c>
      <c r="S20" s="13">
        <v>0.24063116370808679</v>
      </c>
      <c r="T20" s="110">
        <v>29.124300000000002</v>
      </c>
      <c r="U20" s="13">
        <v>0.12820512820512819</v>
      </c>
      <c r="V20" s="13">
        <v>0.24457593688362919</v>
      </c>
      <c r="W20" s="110">
        <v>4.1120000000000001</v>
      </c>
      <c r="X20" s="110">
        <v>5.75</v>
      </c>
      <c r="Y20" s="130">
        <v>100.71879382889199</v>
      </c>
      <c r="Z20" s="13">
        <v>0.24457593688362919</v>
      </c>
      <c r="AA20" s="130">
        <v>112.85669975186103</v>
      </c>
      <c r="AB20" s="130">
        <v>100.9402080020924</v>
      </c>
      <c r="AC20" s="130">
        <v>100.58451047247929</v>
      </c>
      <c r="AD20" s="130">
        <v>98.371730469426652</v>
      </c>
    </row>
    <row r="21" spans="1:30" x14ac:dyDescent="0.25">
      <c r="A21" s="108">
        <v>71017658</v>
      </c>
      <c r="B21" s="109" t="s">
        <v>167</v>
      </c>
      <c r="C21" s="12">
        <v>1120</v>
      </c>
      <c r="D21" s="11">
        <v>0.23571428571428571</v>
      </c>
      <c r="E21" s="110">
        <v>29.619599999999998</v>
      </c>
      <c r="F21" s="13">
        <v>0.28928571428571431</v>
      </c>
      <c r="G21" s="110">
        <v>3.8660000000000001</v>
      </c>
      <c r="H21" s="110">
        <v>5.2140000000000004</v>
      </c>
      <c r="I21" s="12">
        <v>228</v>
      </c>
      <c r="J21" s="13">
        <v>0.24561403508771928</v>
      </c>
      <c r="K21" s="110">
        <v>30.412299999999998</v>
      </c>
      <c r="L21" s="13">
        <v>0.58771929824561409</v>
      </c>
      <c r="M21" s="111">
        <v>26</v>
      </c>
      <c r="N21" s="13">
        <v>0.36403508771929827</v>
      </c>
      <c r="O21" s="13">
        <v>0.31578947368421051</v>
      </c>
      <c r="P21" s="110">
        <v>3.6859999999999999</v>
      </c>
      <c r="Q21" s="110">
        <v>5.9290000000000003</v>
      </c>
      <c r="R21" s="12">
        <v>1348</v>
      </c>
      <c r="S21" s="13">
        <v>0.23738872403560832</v>
      </c>
      <c r="T21" s="110">
        <v>29.753699999999998</v>
      </c>
      <c r="U21" s="13">
        <v>9.9406528189910984E-2</v>
      </c>
      <c r="V21" s="13">
        <v>0.16913946587537093</v>
      </c>
      <c r="W21" s="110">
        <v>3.835</v>
      </c>
      <c r="X21" s="110">
        <v>5.34</v>
      </c>
      <c r="Y21" s="130">
        <v>104.19989367357788</v>
      </c>
      <c r="Z21" s="13">
        <v>0.16913946587537093</v>
      </c>
      <c r="AA21" s="130">
        <v>109.16179337231968</v>
      </c>
      <c r="AB21" s="130">
        <v>102.6762684168591</v>
      </c>
      <c r="AC21" s="130">
        <v>95.344024831867557</v>
      </c>
      <c r="AD21" s="130">
        <v>113.71308016877637</v>
      </c>
    </row>
    <row r="22" spans="1:30" x14ac:dyDescent="0.25">
      <c r="A22" s="108">
        <v>71071405</v>
      </c>
      <c r="B22" s="109" t="s">
        <v>201</v>
      </c>
      <c r="C22" s="12">
        <v>773</v>
      </c>
      <c r="D22" s="11">
        <v>0.23544631306597671</v>
      </c>
      <c r="E22" s="110">
        <v>29.125499999999999</v>
      </c>
      <c r="F22" s="13">
        <v>0.20181112548512289</v>
      </c>
      <c r="G22" s="110">
        <v>4.1989999999999998</v>
      </c>
      <c r="H22" s="110">
        <v>5.5149999999999997</v>
      </c>
      <c r="I22" s="12">
        <v>95</v>
      </c>
      <c r="J22" s="13">
        <v>0.28421052631578947</v>
      </c>
      <c r="K22" s="110">
        <v>30.873699999999999</v>
      </c>
      <c r="L22" s="13">
        <v>0.49473684210526314</v>
      </c>
      <c r="M22" s="111">
        <v>9</v>
      </c>
      <c r="N22" s="13">
        <v>0.47368421052631576</v>
      </c>
      <c r="O22" s="13">
        <v>0.28421052631578947</v>
      </c>
      <c r="P22" s="110">
        <v>9.343</v>
      </c>
      <c r="Q22" s="110">
        <v>5.3460000000000001</v>
      </c>
      <c r="R22" s="12">
        <v>868</v>
      </c>
      <c r="S22" s="13">
        <v>0.24078341013824886</v>
      </c>
      <c r="T22" s="110">
        <v>29.316800000000001</v>
      </c>
      <c r="U22" s="13">
        <v>5.414746543778802E-2</v>
      </c>
      <c r="V22" s="13">
        <v>0.10944700460829493</v>
      </c>
      <c r="W22" s="110">
        <v>4.7430000000000003</v>
      </c>
      <c r="X22" s="110">
        <v>5.492</v>
      </c>
      <c r="Y22" s="130">
        <v>120.7113938692886</v>
      </c>
      <c r="Z22" s="13">
        <v>0.10944700460829493</v>
      </c>
      <c r="AA22" s="130">
        <v>140.82995951417004</v>
      </c>
      <c r="AB22" s="130">
        <v>106.00230038969289</v>
      </c>
      <c r="AC22" s="130">
        <v>222.50535841867114</v>
      </c>
      <c r="AD22" s="130">
        <v>96.935630099728016</v>
      </c>
    </row>
    <row r="23" spans="1:30" x14ac:dyDescent="0.25">
      <c r="A23" s="108">
        <v>71041216</v>
      </c>
      <c r="B23" s="109" t="s">
        <v>191</v>
      </c>
      <c r="C23" s="12">
        <v>1183</v>
      </c>
      <c r="D23" s="11">
        <v>0.23330515638207946</v>
      </c>
      <c r="E23" s="110">
        <v>29.695699999999999</v>
      </c>
      <c r="F23" s="13">
        <v>0.45562130177514792</v>
      </c>
      <c r="G23" s="110">
        <v>5.4809999999999999</v>
      </c>
      <c r="H23" s="110">
        <v>7.2619999999999996</v>
      </c>
      <c r="I23" s="12">
        <v>968</v>
      </c>
      <c r="J23" s="13">
        <v>0.21074380165289255</v>
      </c>
      <c r="K23" s="110">
        <v>29.718</v>
      </c>
      <c r="L23" s="13">
        <v>0.80991735537190079</v>
      </c>
      <c r="M23" s="111">
        <v>57</v>
      </c>
      <c r="N23" s="13">
        <v>0.246900826446281</v>
      </c>
      <c r="O23" s="13">
        <v>0.4524793388429752</v>
      </c>
      <c r="P23" s="110">
        <v>8.01</v>
      </c>
      <c r="Q23" s="110">
        <v>8.1769999999999996</v>
      </c>
      <c r="R23" s="12">
        <v>2151</v>
      </c>
      <c r="S23" s="13">
        <v>0.22315202231520223</v>
      </c>
      <c r="T23" s="110">
        <v>29.7057</v>
      </c>
      <c r="U23" s="13">
        <v>0.36448163644816367</v>
      </c>
      <c r="V23" s="13">
        <v>0.45002324500232449</v>
      </c>
      <c r="W23" s="110">
        <v>6.6420000000000003</v>
      </c>
      <c r="X23" s="110">
        <v>7.641</v>
      </c>
      <c r="Y23" s="130">
        <v>90.329680201221692</v>
      </c>
      <c r="Z23" s="13">
        <v>0.45002324500232449</v>
      </c>
      <c r="AA23" s="130">
        <v>99.310400343458198</v>
      </c>
      <c r="AB23" s="130">
        <v>100.07509504743111</v>
      </c>
      <c r="AC23" s="130">
        <v>146.14121510673235</v>
      </c>
      <c r="AD23" s="130">
        <v>112.59983475626549</v>
      </c>
    </row>
    <row r="24" spans="1:30" x14ac:dyDescent="0.25">
      <c r="A24" s="108">
        <v>71010334</v>
      </c>
      <c r="B24" s="109" t="s">
        <v>153</v>
      </c>
      <c r="C24" s="12">
        <v>361</v>
      </c>
      <c r="D24" s="11">
        <v>0.23268698060941828</v>
      </c>
      <c r="E24" s="110">
        <v>28.448799999999999</v>
      </c>
      <c r="F24" s="13">
        <v>0.23822714681440443</v>
      </c>
      <c r="G24" s="110">
        <v>4.7450000000000001</v>
      </c>
      <c r="H24" s="110">
        <v>6.6189999999999998</v>
      </c>
      <c r="I24" s="12">
        <v>177</v>
      </c>
      <c r="J24" s="13">
        <v>0.22598870056497175</v>
      </c>
      <c r="K24" s="110">
        <v>28.067799999999998</v>
      </c>
      <c r="L24" s="13">
        <v>0.65536723163841804</v>
      </c>
      <c r="M24" s="111">
        <v>14</v>
      </c>
      <c r="N24" s="13">
        <v>0.3615819209039548</v>
      </c>
      <c r="O24" s="13">
        <v>0.32768361581920902</v>
      </c>
      <c r="P24" s="110">
        <v>7.8380000000000001</v>
      </c>
      <c r="Q24" s="110">
        <v>7.4249999999999998</v>
      </c>
      <c r="R24" s="12">
        <v>538</v>
      </c>
      <c r="S24" s="13">
        <v>0.23048327137546468</v>
      </c>
      <c r="T24" s="110">
        <v>28.323399999999999</v>
      </c>
      <c r="U24" s="13">
        <v>0.21561338289962825</v>
      </c>
      <c r="V24" s="13">
        <v>0.32899628252788105</v>
      </c>
      <c r="W24" s="110">
        <v>5.7690000000000001</v>
      </c>
      <c r="X24" s="110">
        <v>6.8789999999999996</v>
      </c>
      <c r="Y24" s="130">
        <v>97.121334409470009</v>
      </c>
      <c r="Z24" s="13">
        <v>0.32899628252788105</v>
      </c>
      <c r="AA24" s="130">
        <v>137.55091315201682</v>
      </c>
      <c r="AB24" s="130">
        <v>98.660751947358065</v>
      </c>
      <c r="AC24" s="130">
        <v>165.18440463645942</v>
      </c>
      <c r="AD24" s="130">
        <v>112.1770660220577</v>
      </c>
    </row>
    <row r="25" spans="1:30" x14ac:dyDescent="0.25">
      <c r="A25" s="108">
        <v>71021717</v>
      </c>
      <c r="B25" s="109" t="s">
        <v>169</v>
      </c>
      <c r="C25" s="12">
        <v>642</v>
      </c>
      <c r="D25" s="11">
        <v>0.22897196261682243</v>
      </c>
      <c r="E25" s="110">
        <v>30.040500000000002</v>
      </c>
      <c r="F25" s="13">
        <v>0.26791277258566976</v>
      </c>
      <c r="G25" s="110">
        <v>3.9609999999999999</v>
      </c>
      <c r="H25" s="110">
        <v>6.1040000000000001</v>
      </c>
      <c r="I25" s="12">
        <v>83</v>
      </c>
      <c r="J25" s="13">
        <v>0.27710843373493976</v>
      </c>
      <c r="K25" s="110">
        <v>31.903600000000001</v>
      </c>
      <c r="L25" s="13">
        <v>0.26506024096385544</v>
      </c>
      <c r="M25" s="111">
        <v>7</v>
      </c>
      <c r="N25" s="13">
        <v>0.67469879518072284</v>
      </c>
      <c r="O25" s="13">
        <v>0.26506024096385544</v>
      </c>
      <c r="P25" s="110">
        <v>3.7170000000000001</v>
      </c>
      <c r="Q25" s="110">
        <v>6.0910000000000002</v>
      </c>
      <c r="R25" s="12">
        <v>725</v>
      </c>
      <c r="S25" s="13">
        <v>0.23448275862068965</v>
      </c>
      <c r="T25" s="110">
        <v>30.253799999999998</v>
      </c>
      <c r="U25" s="13">
        <v>3.0344827586206897E-2</v>
      </c>
      <c r="V25" s="13">
        <v>0.11448275862068966</v>
      </c>
      <c r="W25" s="110">
        <v>3.9340000000000002</v>
      </c>
      <c r="X25" s="110">
        <v>6.1020000000000003</v>
      </c>
      <c r="Y25" s="130">
        <v>121.02286697811655</v>
      </c>
      <c r="Z25" s="13">
        <v>0.11448275862068966</v>
      </c>
      <c r="AA25" s="130">
        <v>98.935275987671631</v>
      </c>
      <c r="AB25" s="130">
        <v>106.20196068640668</v>
      </c>
      <c r="AC25" s="130">
        <v>93.839939409240088</v>
      </c>
      <c r="AD25" s="130">
        <v>99.787024901703802</v>
      </c>
    </row>
    <row r="26" spans="1:30" x14ac:dyDescent="0.25">
      <c r="A26" s="108">
        <v>71037850</v>
      </c>
      <c r="B26" s="109" t="s">
        <v>83</v>
      </c>
      <c r="C26" s="12">
        <v>420</v>
      </c>
      <c r="D26" s="11">
        <v>0.22857142857142856</v>
      </c>
      <c r="E26" s="110">
        <v>28.564299999999999</v>
      </c>
      <c r="F26" s="13">
        <v>0.32142857142857145</v>
      </c>
      <c r="G26" s="110">
        <v>4.915</v>
      </c>
      <c r="H26" s="110">
        <v>6.5380000000000003</v>
      </c>
      <c r="I26" s="12">
        <v>69</v>
      </c>
      <c r="J26" s="13">
        <v>0.27536231884057971</v>
      </c>
      <c r="K26" s="110">
        <v>29.217400000000001</v>
      </c>
      <c r="L26" s="13">
        <v>0.34782608695652173</v>
      </c>
      <c r="M26" s="111">
        <v>7</v>
      </c>
      <c r="N26" s="13">
        <v>0.6376811594202898</v>
      </c>
      <c r="O26" s="13">
        <v>0.33333333333333331</v>
      </c>
      <c r="P26" s="110">
        <v>4.4790000000000001</v>
      </c>
      <c r="Q26" s="110">
        <v>6.1580000000000004</v>
      </c>
      <c r="R26" s="12">
        <v>489</v>
      </c>
      <c r="S26" s="13">
        <v>0.23517382413087934</v>
      </c>
      <c r="T26" s="110">
        <v>28.656400000000001</v>
      </c>
      <c r="U26" s="13">
        <v>4.9079754601226995E-2</v>
      </c>
      <c r="V26" s="13">
        <v>0.1411042944785276</v>
      </c>
      <c r="W26" s="110">
        <v>4.8570000000000002</v>
      </c>
      <c r="X26" s="110">
        <v>6.4729999999999999</v>
      </c>
      <c r="Y26" s="130">
        <v>120.47101449275364</v>
      </c>
      <c r="Z26" s="13">
        <v>0.1411042944785276</v>
      </c>
      <c r="AA26" s="130">
        <v>103.7037037037037</v>
      </c>
      <c r="AB26" s="130">
        <v>102.28642046190527</v>
      </c>
      <c r="AC26" s="130">
        <v>91.129196337741618</v>
      </c>
      <c r="AD26" s="130">
        <v>94.187825022942789</v>
      </c>
    </row>
    <row r="27" spans="1:30" x14ac:dyDescent="0.25">
      <c r="A27" s="108">
        <v>71055072</v>
      </c>
      <c r="B27" s="109" t="s">
        <v>95</v>
      </c>
      <c r="C27" s="12">
        <v>425</v>
      </c>
      <c r="D27" s="11">
        <v>0.22823529411764706</v>
      </c>
      <c r="E27" s="110">
        <v>29.5671</v>
      </c>
      <c r="F27" s="13">
        <v>0.31294117647058822</v>
      </c>
      <c r="G27" s="110">
        <v>4.1909999999999998</v>
      </c>
      <c r="H27" s="110">
        <v>6.4630000000000001</v>
      </c>
      <c r="I27" s="12">
        <v>109</v>
      </c>
      <c r="J27" s="13">
        <v>0.22018348623853212</v>
      </c>
      <c r="K27" s="110">
        <v>29.4404</v>
      </c>
      <c r="L27" s="13">
        <v>0.75229357798165142</v>
      </c>
      <c r="M27" s="111">
        <v>10</v>
      </c>
      <c r="N27" s="13">
        <v>0.22018348623853212</v>
      </c>
      <c r="O27" s="13">
        <v>0.3577981651376147</v>
      </c>
      <c r="P27" s="110">
        <v>4</v>
      </c>
      <c r="Q27" s="110">
        <v>11.958</v>
      </c>
      <c r="R27" s="12">
        <v>534</v>
      </c>
      <c r="S27" s="13">
        <v>0.22659176029962547</v>
      </c>
      <c r="T27" s="110">
        <v>29.5412</v>
      </c>
      <c r="U27" s="13">
        <v>0.15355805243445692</v>
      </c>
      <c r="V27" s="13">
        <v>0.20411985018726592</v>
      </c>
      <c r="W27" s="110">
        <v>4.1520000000000001</v>
      </c>
      <c r="X27" s="110">
        <v>7.5709999999999997</v>
      </c>
      <c r="Y27" s="130">
        <v>96.472146032346558</v>
      </c>
      <c r="Z27" s="13">
        <v>0.20411985018726592</v>
      </c>
      <c r="AA27" s="130">
        <v>114.33400013795958</v>
      </c>
      <c r="AB27" s="130">
        <v>99.571483168792341</v>
      </c>
      <c r="AC27" s="130">
        <v>95.442615127654506</v>
      </c>
      <c r="AD27" s="130">
        <v>185.02243540151633</v>
      </c>
    </row>
    <row r="28" spans="1:30" x14ac:dyDescent="0.25">
      <c r="A28" s="108">
        <v>71067049</v>
      </c>
      <c r="B28" s="109" t="s">
        <v>195</v>
      </c>
      <c r="C28" s="12">
        <v>852</v>
      </c>
      <c r="D28" s="11">
        <v>0.22769953051643194</v>
      </c>
      <c r="E28" s="110">
        <v>30.7254</v>
      </c>
      <c r="F28" s="13">
        <v>0.59272300469483563</v>
      </c>
      <c r="G28" s="110">
        <v>4.8099999999999996</v>
      </c>
      <c r="H28" s="110">
        <v>7.7880000000000003</v>
      </c>
      <c r="I28" s="12">
        <v>197</v>
      </c>
      <c r="J28" s="13">
        <v>0.24873096446700507</v>
      </c>
      <c r="K28" s="110">
        <v>30.065999999999999</v>
      </c>
      <c r="L28" s="13">
        <v>0.51776649746192893</v>
      </c>
      <c r="M28" s="111">
        <v>14</v>
      </c>
      <c r="N28" s="13">
        <v>0.47715736040609136</v>
      </c>
      <c r="O28" s="13">
        <v>0.67005076142131981</v>
      </c>
      <c r="P28" s="110">
        <v>6.3470000000000004</v>
      </c>
      <c r="Q28" s="110">
        <v>7.51</v>
      </c>
      <c r="R28" s="12">
        <v>1049</v>
      </c>
      <c r="S28" s="13">
        <v>0.23164918970448045</v>
      </c>
      <c r="T28" s="110">
        <v>30.601500000000001</v>
      </c>
      <c r="U28" s="13">
        <v>9.7235462345090562E-2</v>
      </c>
      <c r="V28" s="13">
        <v>0.18779790276453764</v>
      </c>
      <c r="W28" s="110">
        <v>5.09</v>
      </c>
      <c r="X28" s="110">
        <v>7.73</v>
      </c>
      <c r="Y28" s="130">
        <v>109.23648542571563</v>
      </c>
      <c r="Z28" s="13">
        <v>0.18779790276453764</v>
      </c>
      <c r="AA28" s="130">
        <v>113.04618786751772</v>
      </c>
      <c r="AB28" s="130">
        <v>97.853892870393864</v>
      </c>
      <c r="AC28" s="130">
        <v>131.95426195426197</v>
      </c>
      <c r="AD28" s="130">
        <v>96.43040575243964</v>
      </c>
    </row>
    <row r="29" spans="1:30" x14ac:dyDescent="0.25">
      <c r="A29" s="108">
        <v>71039533</v>
      </c>
      <c r="B29" s="109" t="s">
        <v>184</v>
      </c>
      <c r="C29" s="12">
        <v>449</v>
      </c>
      <c r="D29" s="11">
        <v>0.21826280623608019</v>
      </c>
      <c r="E29" s="110">
        <v>28.915400000000002</v>
      </c>
      <c r="F29" s="13">
        <v>0.45434298440979953</v>
      </c>
      <c r="G29" s="110">
        <v>5.2309999999999999</v>
      </c>
      <c r="H29" s="110">
        <v>5.6989999999999998</v>
      </c>
      <c r="I29" s="12">
        <v>60</v>
      </c>
      <c r="J29" s="13">
        <v>0.28333333333333333</v>
      </c>
      <c r="K29" s="110">
        <v>30.75</v>
      </c>
      <c r="L29" s="13">
        <v>0.45</v>
      </c>
      <c r="M29" s="111">
        <v>7</v>
      </c>
      <c r="N29" s="13">
        <v>0.45</v>
      </c>
      <c r="O29" s="13">
        <v>0.53333333333333333</v>
      </c>
      <c r="P29" s="110">
        <v>3.8050000000000002</v>
      </c>
      <c r="Q29" s="110">
        <v>6.3529999999999998</v>
      </c>
      <c r="R29" s="12">
        <v>509</v>
      </c>
      <c r="S29" s="13">
        <v>0.22593320235756384</v>
      </c>
      <c r="T29" s="110">
        <v>29.131599999999999</v>
      </c>
      <c r="U29" s="13">
        <v>5.304518664047151E-2</v>
      </c>
      <c r="V29" s="13">
        <v>0.11787819253438114</v>
      </c>
      <c r="W29" s="110">
        <v>5.077</v>
      </c>
      <c r="X29" s="110">
        <v>5.8</v>
      </c>
      <c r="Y29" s="130">
        <v>129.81292517006801</v>
      </c>
      <c r="Z29" s="13">
        <v>0.11787819253438114</v>
      </c>
      <c r="AA29" s="130">
        <v>117.38562091503269</v>
      </c>
      <c r="AB29" s="130">
        <v>106.34471596450335</v>
      </c>
      <c r="AC29" s="130">
        <v>72.739437965972101</v>
      </c>
      <c r="AD29" s="130">
        <v>111.47569749078785</v>
      </c>
    </row>
    <row r="30" spans="1:30" x14ac:dyDescent="0.25">
      <c r="A30" s="108">
        <v>71068930</v>
      </c>
      <c r="B30" s="109" t="s">
        <v>196</v>
      </c>
      <c r="C30" s="12">
        <v>1205</v>
      </c>
      <c r="D30" s="11">
        <v>0.21161825726141079</v>
      </c>
      <c r="E30" s="110">
        <v>30.257300000000001</v>
      </c>
      <c r="F30" s="13">
        <v>0.26721991701244813</v>
      </c>
      <c r="G30" s="110">
        <v>5.3209999999999997</v>
      </c>
      <c r="H30" s="110">
        <v>7.9720000000000004</v>
      </c>
      <c r="I30" s="12">
        <v>157</v>
      </c>
      <c r="J30" s="13">
        <v>0.21656050955414013</v>
      </c>
      <c r="K30" s="110">
        <v>30.726099999999999</v>
      </c>
      <c r="L30" s="13">
        <v>0.2356687898089172</v>
      </c>
      <c r="M30" s="111">
        <v>8</v>
      </c>
      <c r="N30" s="13">
        <v>0.77070063694267521</v>
      </c>
      <c r="O30" s="13">
        <v>0.26751592356687898</v>
      </c>
      <c r="P30" s="110">
        <v>10.429</v>
      </c>
      <c r="Q30" s="110">
        <v>7.4550000000000001</v>
      </c>
      <c r="R30" s="12">
        <v>1362</v>
      </c>
      <c r="S30" s="13">
        <v>0.21218795888399414</v>
      </c>
      <c r="T30" s="110">
        <v>30.311299999999999</v>
      </c>
      <c r="U30" s="13">
        <v>2.7165932452276064E-2</v>
      </c>
      <c r="V30" s="13">
        <v>0.11527165932452275</v>
      </c>
      <c r="W30" s="110">
        <v>5.8979999999999997</v>
      </c>
      <c r="X30" s="110">
        <v>7.9109999999999996</v>
      </c>
      <c r="Y30" s="130">
        <v>102.33545647558387</v>
      </c>
      <c r="Z30" s="13">
        <v>0.11527165932452275</v>
      </c>
      <c r="AA30" s="130">
        <v>100.11077263915813</v>
      </c>
      <c r="AB30" s="130">
        <v>101.5493781665912</v>
      </c>
      <c r="AC30" s="130">
        <v>195.99699304641987</v>
      </c>
      <c r="AD30" s="130">
        <v>93.514801806322126</v>
      </c>
    </row>
    <row r="31" spans="1:30" x14ac:dyDescent="0.25">
      <c r="A31" s="108">
        <v>71070712</v>
      </c>
      <c r="B31" s="109" t="s">
        <v>197</v>
      </c>
      <c r="C31" s="12">
        <v>766</v>
      </c>
      <c r="D31" s="11">
        <v>0.21148825065274152</v>
      </c>
      <c r="E31" s="110">
        <v>29.321100000000001</v>
      </c>
      <c r="F31" s="13">
        <v>0.40208877284595301</v>
      </c>
      <c r="G31" s="110">
        <v>8.7210000000000001</v>
      </c>
      <c r="H31" s="110">
        <v>14.286</v>
      </c>
      <c r="I31" s="12">
        <v>429</v>
      </c>
      <c r="J31" s="13">
        <v>0.23076923076923078</v>
      </c>
      <c r="K31" s="110">
        <v>28.992999999999999</v>
      </c>
      <c r="L31" s="13">
        <v>0.66899766899766899</v>
      </c>
      <c r="M31" s="111">
        <v>22</v>
      </c>
      <c r="N31" s="13">
        <v>0.38228438228438227</v>
      </c>
      <c r="O31" s="13">
        <v>0.40559440559440557</v>
      </c>
      <c r="P31" s="110">
        <v>14.297000000000001</v>
      </c>
      <c r="Q31" s="110">
        <v>13.298999999999999</v>
      </c>
      <c r="R31" s="12">
        <v>1195</v>
      </c>
      <c r="S31" s="13">
        <v>0.21841004184100418</v>
      </c>
      <c r="T31" s="110">
        <v>29.203299999999999</v>
      </c>
      <c r="U31" s="13">
        <v>0.24016736401673641</v>
      </c>
      <c r="V31" s="13">
        <v>0.35899581589958157</v>
      </c>
      <c r="W31" s="110">
        <v>10.705</v>
      </c>
      <c r="X31" s="110">
        <v>13.914999999999999</v>
      </c>
      <c r="Y31" s="130">
        <v>109.11680911680912</v>
      </c>
      <c r="Z31" s="13">
        <v>0.35899581589958157</v>
      </c>
      <c r="AA31" s="130">
        <v>100.87185541730996</v>
      </c>
      <c r="AB31" s="130">
        <v>98.881010603285674</v>
      </c>
      <c r="AC31" s="130">
        <v>163.93762183235867</v>
      </c>
      <c r="AD31" s="130">
        <v>93.091138177236459</v>
      </c>
    </row>
    <row r="32" spans="1:30" x14ac:dyDescent="0.25">
      <c r="A32" s="108">
        <v>71025477</v>
      </c>
      <c r="B32" s="109" t="s">
        <v>68</v>
      </c>
      <c r="C32" s="12">
        <v>548</v>
      </c>
      <c r="D32" s="11">
        <v>0.20985401459854014</v>
      </c>
      <c r="E32" s="110">
        <v>29.405100000000001</v>
      </c>
      <c r="F32" s="13">
        <v>0.27189781021897808</v>
      </c>
      <c r="G32" s="110">
        <v>4.0940000000000003</v>
      </c>
      <c r="H32" s="110">
        <v>6.7750000000000004</v>
      </c>
      <c r="I32" s="12">
        <v>276</v>
      </c>
      <c r="J32" s="13">
        <v>0.2608695652173913</v>
      </c>
      <c r="K32" s="110">
        <v>29.192</v>
      </c>
      <c r="L32" s="13">
        <v>0.70289855072463769</v>
      </c>
      <c r="M32" s="111">
        <v>18</v>
      </c>
      <c r="N32" s="13">
        <v>0.32608695652173914</v>
      </c>
      <c r="O32" s="13">
        <v>0.32246376811594202</v>
      </c>
      <c r="P32" s="110">
        <v>4.0570000000000004</v>
      </c>
      <c r="Q32" s="110">
        <v>6.3330000000000002</v>
      </c>
      <c r="R32" s="12">
        <v>824</v>
      </c>
      <c r="S32" s="13">
        <v>0.22694174757281554</v>
      </c>
      <c r="T32" s="110">
        <v>29.3337</v>
      </c>
      <c r="U32" s="13">
        <v>0.2354368932038835</v>
      </c>
      <c r="V32" s="13">
        <v>0.33495145631067963</v>
      </c>
      <c r="W32" s="110">
        <v>4.0819999999999999</v>
      </c>
      <c r="X32" s="110">
        <v>6.6059999999999999</v>
      </c>
      <c r="Y32" s="130">
        <v>124.31001890359168</v>
      </c>
      <c r="Z32" s="13">
        <v>0.33495145631067963</v>
      </c>
      <c r="AA32" s="130">
        <v>118.59741270304447</v>
      </c>
      <c r="AB32" s="130">
        <v>99.275295782024216</v>
      </c>
      <c r="AC32" s="130">
        <v>99.096238397655114</v>
      </c>
      <c r="AD32" s="130">
        <v>93.476014760147592</v>
      </c>
    </row>
    <row r="33" spans="1:30" x14ac:dyDescent="0.25">
      <c r="A33" s="108">
        <v>71015282</v>
      </c>
      <c r="B33" s="109" t="s">
        <v>164</v>
      </c>
      <c r="C33" s="12">
        <v>353</v>
      </c>
      <c r="D33" s="11">
        <v>0.20963172804532579</v>
      </c>
      <c r="E33" s="110">
        <v>29.5609</v>
      </c>
      <c r="F33" s="13">
        <v>0.29461756373937675</v>
      </c>
      <c r="G33" s="110">
        <v>4.9020000000000001</v>
      </c>
      <c r="H33" s="110">
        <v>6.6109999999999998</v>
      </c>
      <c r="I33" s="12">
        <v>220</v>
      </c>
      <c r="J33" s="13">
        <v>0.25454545454545452</v>
      </c>
      <c r="K33" s="110">
        <v>29.690899999999999</v>
      </c>
      <c r="L33" s="13">
        <v>0.72727272727272729</v>
      </c>
      <c r="M33" s="111">
        <v>16</v>
      </c>
      <c r="N33" s="13">
        <v>0.29090909090909089</v>
      </c>
      <c r="O33" s="13">
        <v>0.36363636363636365</v>
      </c>
      <c r="P33" s="110">
        <v>8.516</v>
      </c>
      <c r="Q33" s="110">
        <v>8.7680000000000007</v>
      </c>
      <c r="R33" s="12">
        <v>573</v>
      </c>
      <c r="S33" s="13">
        <v>0.2268760907504363</v>
      </c>
      <c r="T33" s="110">
        <v>29.610800000000001</v>
      </c>
      <c r="U33" s="13">
        <v>0.27923211169284468</v>
      </c>
      <c r="V33" s="13">
        <v>0.38394415357766143</v>
      </c>
      <c r="W33" s="110">
        <v>6.2329999999999997</v>
      </c>
      <c r="X33" s="110">
        <v>7.5549999999999997</v>
      </c>
      <c r="Y33" s="130">
        <v>121.4250614250614</v>
      </c>
      <c r="Z33" s="13">
        <v>0.38394415357766143</v>
      </c>
      <c r="AA33" s="130">
        <v>123.42657342657344</v>
      </c>
      <c r="AB33" s="130">
        <v>100.4397701017222</v>
      </c>
      <c r="AC33" s="130">
        <v>173.72501019991839</v>
      </c>
      <c r="AD33" s="130">
        <v>132.62743911662383</v>
      </c>
    </row>
    <row r="34" spans="1:30" x14ac:dyDescent="0.25">
      <c r="A34" s="108">
        <v>71000832</v>
      </c>
      <c r="B34" s="109" t="s">
        <v>25</v>
      </c>
      <c r="C34" s="12">
        <v>259</v>
      </c>
      <c r="D34" s="11">
        <v>0.20849420849420849</v>
      </c>
      <c r="E34" s="110">
        <v>29.756799999999998</v>
      </c>
      <c r="F34" s="13">
        <v>0.2857142857142857</v>
      </c>
      <c r="G34" s="110">
        <v>5.0750000000000002</v>
      </c>
      <c r="H34" s="110">
        <v>6.1319999999999997</v>
      </c>
      <c r="I34" s="12">
        <v>125</v>
      </c>
      <c r="J34" s="13">
        <v>0.192</v>
      </c>
      <c r="K34" s="110">
        <v>28.872</v>
      </c>
      <c r="L34" s="13">
        <v>0.73599999999999999</v>
      </c>
      <c r="M34" s="111">
        <v>11</v>
      </c>
      <c r="N34" s="13">
        <v>0.25600000000000001</v>
      </c>
      <c r="O34" s="13">
        <v>0.24</v>
      </c>
      <c r="P34" s="110">
        <v>5.0209999999999999</v>
      </c>
      <c r="Q34" s="110">
        <v>6.25</v>
      </c>
      <c r="R34" s="12">
        <v>384</v>
      </c>
      <c r="S34" s="13">
        <v>0.203125</v>
      </c>
      <c r="T34" s="110">
        <v>29.468800000000002</v>
      </c>
      <c r="U34" s="13">
        <v>0.23958333333333334</v>
      </c>
      <c r="V34" s="13">
        <v>0.32552083333333331</v>
      </c>
      <c r="W34" s="110">
        <v>5.0570000000000004</v>
      </c>
      <c r="X34" s="110">
        <v>6.1689999999999996</v>
      </c>
      <c r="Y34" s="130">
        <v>92.088888888888889</v>
      </c>
      <c r="Z34" s="13">
        <v>0.32552083333333331</v>
      </c>
      <c r="AA34" s="130">
        <v>84</v>
      </c>
      <c r="AB34" s="130">
        <v>97.026561995913539</v>
      </c>
      <c r="AC34" s="130">
        <v>98.935960591132996</v>
      </c>
      <c r="AD34" s="130">
        <v>101.92433137638616</v>
      </c>
    </row>
    <row r="35" spans="1:30" x14ac:dyDescent="0.25">
      <c r="A35" s="108">
        <v>71000931</v>
      </c>
      <c r="B35" s="109" t="s">
        <v>18</v>
      </c>
      <c r="C35" s="12">
        <v>2107</v>
      </c>
      <c r="D35" s="11">
        <v>0.2083531086853346</v>
      </c>
      <c r="E35" s="110">
        <v>29.1951</v>
      </c>
      <c r="F35" s="13">
        <v>0.26720455624110107</v>
      </c>
      <c r="G35" s="110">
        <v>4.1180000000000003</v>
      </c>
      <c r="H35" s="110">
        <v>6.73</v>
      </c>
      <c r="I35" s="12">
        <v>1227</v>
      </c>
      <c r="J35" s="13">
        <v>0.20945395273023634</v>
      </c>
      <c r="K35" s="110">
        <v>30.020399999999999</v>
      </c>
      <c r="L35" s="13">
        <v>0.90301548492257544</v>
      </c>
      <c r="M35" s="111">
        <v>75</v>
      </c>
      <c r="N35" s="13">
        <v>0.1100244498777506</v>
      </c>
      <c r="O35" s="13">
        <v>0.22493887530562348</v>
      </c>
      <c r="P35" s="110">
        <v>4.0170000000000003</v>
      </c>
      <c r="Q35" s="110">
        <v>7.2240000000000002</v>
      </c>
      <c r="R35" s="12">
        <v>3334</v>
      </c>
      <c r="S35" s="13">
        <v>0.20875824835032994</v>
      </c>
      <c r="T35" s="110">
        <v>29.498799999999999</v>
      </c>
      <c r="U35" s="13">
        <v>0.33233353329334131</v>
      </c>
      <c r="V35" s="13">
        <v>0.36802639472105581</v>
      </c>
      <c r="W35" s="110">
        <v>4.0810000000000004</v>
      </c>
      <c r="X35" s="110">
        <v>6.9130000000000003</v>
      </c>
      <c r="Y35" s="130">
        <v>100.52835498920454</v>
      </c>
      <c r="Z35" s="13">
        <v>0.36802639472105581</v>
      </c>
      <c r="AA35" s="130">
        <v>84.182275358605452</v>
      </c>
      <c r="AB35" s="130">
        <v>102.82684423070994</v>
      </c>
      <c r="AC35" s="130">
        <v>97.547353084021367</v>
      </c>
      <c r="AD35" s="130">
        <v>107.34026745913819</v>
      </c>
    </row>
    <row r="36" spans="1:30" x14ac:dyDescent="0.25">
      <c r="A36" s="108">
        <v>71024784</v>
      </c>
      <c r="B36" s="109" t="s">
        <v>66</v>
      </c>
      <c r="C36" s="12">
        <v>466</v>
      </c>
      <c r="D36" s="11">
        <v>0.20815450643776823</v>
      </c>
      <c r="E36" s="110">
        <v>28.5365</v>
      </c>
      <c r="F36" s="13">
        <v>0.27682403433476394</v>
      </c>
      <c r="G36" s="110">
        <v>5.18</v>
      </c>
      <c r="H36" s="110">
        <v>7.4269999999999996</v>
      </c>
      <c r="I36" s="12">
        <v>152</v>
      </c>
      <c r="J36" s="13">
        <v>0.21052631578947367</v>
      </c>
      <c r="K36" s="110">
        <v>27.236799999999999</v>
      </c>
      <c r="L36" s="13">
        <v>0.79605263157894735</v>
      </c>
      <c r="M36" s="111">
        <v>7</v>
      </c>
      <c r="N36" s="13">
        <v>0.23026315789473684</v>
      </c>
      <c r="O36" s="13">
        <v>0.29605263157894735</v>
      </c>
      <c r="P36" s="110">
        <v>5.2519999999999998</v>
      </c>
      <c r="Q36" s="110">
        <v>6.0970000000000004</v>
      </c>
      <c r="R36" s="12">
        <v>618</v>
      </c>
      <c r="S36" s="13">
        <v>0.20873786407766989</v>
      </c>
      <c r="T36" s="110">
        <v>28.216799999999999</v>
      </c>
      <c r="U36" s="13">
        <v>0.19579288025889968</v>
      </c>
      <c r="V36" s="13">
        <v>0.2459546925566343</v>
      </c>
      <c r="W36" s="110">
        <v>5.1980000000000004</v>
      </c>
      <c r="X36" s="110">
        <v>7.1020000000000003</v>
      </c>
      <c r="Y36" s="130">
        <v>101.13944655453066</v>
      </c>
      <c r="Z36" s="13">
        <v>0.2459546925566343</v>
      </c>
      <c r="AA36" s="130">
        <v>106.94614443084456</v>
      </c>
      <c r="AB36" s="130">
        <v>95.44548210186953</v>
      </c>
      <c r="AC36" s="130">
        <v>101.38996138996139</v>
      </c>
      <c r="AD36" s="130">
        <v>82.092365692742703</v>
      </c>
    </row>
    <row r="37" spans="1:30" x14ac:dyDescent="0.25">
      <c r="A37" s="108">
        <v>71032506</v>
      </c>
      <c r="B37" s="109" t="s">
        <v>180</v>
      </c>
      <c r="C37" s="12">
        <v>404</v>
      </c>
      <c r="D37" s="11">
        <v>0.20792079207920791</v>
      </c>
      <c r="E37" s="110">
        <v>29.267299999999999</v>
      </c>
      <c r="F37" s="13">
        <v>0.23762376237623761</v>
      </c>
      <c r="G37" s="110">
        <v>4.8959999999999999</v>
      </c>
      <c r="H37" s="110">
        <v>6.476</v>
      </c>
      <c r="I37" s="12">
        <v>172</v>
      </c>
      <c r="J37" s="13">
        <v>0.18604651162790697</v>
      </c>
      <c r="K37" s="110">
        <v>29.1919</v>
      </c>
      <c r="L37" s="13">
        <v>0.59883720930232553</v>
      </c>
      <c r="M37" s="111">
        <v>15</v>
      </c>
      <c r="N37" s="13">
        <v>0.41279069767441862</v>
      </c>
      <c r="O37" s="13">
        <v>0.23837209302325582</v>
      </c>
      <c r="P37" s="110">
        <v>7.87</v>
      </c>
      <c r="Q37" s="110">
        <v>6.6879999999999997</v>
      </c>
      <c r="R37" s="12">
        <v>577</v>
      </c>
      <c r="S37" s="13">
        <v>0.20103986135181975</v>
      </c>
      <c r="T37" s="110">
        <v>29.246099999999998</v>
      </c>
      <c r="U37" s="13">
        <v>0.17850953206239167</v>
      </c>
      <c r="V37" s="13">
        <v>0.29809358752166376</v>
      </c>
      <c r="W37" s="110">
        <v>5.7960000000000003</v>
      </c>
      <c r="X37" s="110">
        <v>6.5339999999999998</v>
      </c>
      <c r="Y37" s="130">
        <v>89.479512735326693</v>
      </c>
      <c r="Z37" s="13">
        <v>0.29809358752166376</v>
      </c>
      <c r="AA37" s="130">
        <v>100.31492248062017</v>
      </c>
      <c r="AB37" s="130">
        <v>99.742374595538379</v>
      </c>
      <c r="AC37" s="130">
        <v>160.74346405228758</v>
      </c>
      <c r="AD37" s="130">
        <v>103.27362569487337</v>
      </c>
    </row>
    <row r="38" spans="1:30" x14ac:dyDescent="0.25">
      <c r="A38" s="108">
        <v>71024685</v>
      </c>
      <c r="B38" s="109" t="s">
        <v>171</v>
      </c>
      <c r="C38" s="12">
        <v>525</v>
      </c>
      <c r="D38" s="11">
        <v>0.20761904761904762</v>
      </c>
      <c r="E38" s="110">
        <v>28.8705</v>
      </c>
      <c r="F38" s="13">
        <v>0.11619047619047619</v>
      </c>
      <c r="G38" s="110">
        <v>4.202</v>
      </c>
      <c r="H38" s="110">
        <v>7.944</v>
      </c>
      <c r="I38" s="12">
        <v>147</v>
      </c>
      <c r="J38" s="13">
        <v>0.27891156462585032</v>
      </c>
      <c r="K38" s="110">
        <v>29.068000000000001</v>
      </c>
      <c r="L38" s="13">
        <v>0.56462585034013602</v>
      </c>
      <c r="M38" s="111">
        <v>12</v>
      </c>
      <c r="N38" s="13">
        <v>0.40816326530612246</v>
      </c>
      <c r="O38" s="13">
        <v>0.1360544217687075</v>
      </c>
      <c r="P38" s="110">
        <v>10.343</v>
      </c>
      <c r="Q38" s="110">
        <v>13.122</v>
      </c>
      <c r="R38" s="12">
        <v>672</v>
      </c>
      <c r="S38" s="13">
        <v>0.22321428571428573</v>
      </c>
      <c r="T38" s="110">
        <v>28.913699999999999</v>
      </c>
      <c r="U38" s="13">
        <v>0.12351190476190477</v>
      </c>
      <c r="V38" s="13">
        <v>0.21875</v>
      </c>
      <c r="W38" s="110">
        <v>5.4420000000000002</v>
      </c>
      <c r="X38" s="110">
        <v>9.3780000000000001</v>
      </c>
      <c r="Y38" s="130">
        <v>134.33813892529486</v>
      </c>
      <c r="Z38" s="13">
        <v>0.21875</v>
      </c>
      <c r="AA38" s="130">
        <v>117.09601873536302</v>
      </c>
      <c r="AB38" s="130">
        <v>100.68408929530143</v>
      </c>
      <c r="AC38" s="130">
        <v>246.14469300333175</v>
      </c>
      <c r="AD38" s="130">
        <v>165.18126888217523</v>
      </c>
    </row>
    <row r="39" spans="1:30" x14ac:dyDescent="0.25">
      <c r="A39" s="108">
        <v>71025774</v>
      </c>
      <c r="B39" s="109" t="s">
        <v>172</v>
      </c>
      <c r="C39" s="12">
        <v>203</v>
      </c>
      <c r="D39" s="11">
        <v>0.20689655172413793</v>
      </c>
      <c r="E39" s="110">
        <v>30.177299999999999</v>
      </c>
      <c r="F39" s="13">
        <v>0.21674876847290642</v>
      </c>
      <c r="G39" s="110">
        <v>4.2830000000000004</v>
      </c>
      <c r="H39" s="110">
        <v>6.4630000000000001</v>
      </c>
      <c r="I39" s="12">
        <v>50</v>
      </c>
      <c r="J39" s="13">
        <v>0.16</v>
      </c>
      <c r="K39" s="110">
        <v>30.5</v>
      </c>
      <c r="L39" s="13">
        <v>0.44</v>
      </c>
      <c r="M39" s="111">
        <v>4</v>
      </c>
      <c r="N39" s="13">
        <v>0.48</v>
      </c>
      <c r="O39" s="13">
        <v>0.14000000000000001</v>
      </c>
      <c r="P39" s="110">
        <v>4.2930000000000001</v>
      </c>
      <c r="Q39" s="110">
        <v>10.75</v>
      </c>
      <c r="R39" s="12">
        <v>253</v>
      </c>
      <c r="S39" s="13">
        <v>0.19762845849802371</v>
      </c>
      <c r="T39" s="110">
        <v>30.241099999999999</v>
      </c>
      <c r="U39" s="13">
        <v>8.6956521739130432E-2</v>
      </c>
      <c r="V39" s="13">
        <v>0.19762845849802371</v>
      </c>
      <c r="W39" s="110">
        <v>4.2850000000000001</v>
      </c>
      <c r="X39" s="110">
        <v>7.1630000000000003</v>
      </c>
      <c r="Y39" s="130">
        <v>77.333333333333329</v>
      </c>
      <c r="Z39" s="13">
        <v>0.19762845849802371</v>
      </c>
      <c r="AA39" s="130">
        <v>64.590909090909093</v>
      </c>
      <c r="AB39" s="130">
        <v>101.06934682691957</v>
      </c>
      <c r="AC39" s="130">
        <v>100.23348120476301</v>
      </c>
      <c r="AD39" s="130">
        <v>166.33142503481355</v>
      </c>
    </row>
    <row r="40" spans="1:30" x14ac:dyDescent="0.25">
      <c r="A40" s="108">
        <v>71002713</v>
      </c>
      <c r="B40" s="109" t="s">
        <v>144</v>
      </c>
      <c r="C40" s="12">
        <v>1706</v>
      </c>
      <c r="D40" s="11">
        <v>0.20633059788980071</v>
      </c>
      <c r="E40" s="110">
        <v>29.1249</v>
      </c>
      <c r="F40" s="13">
        <v>0.3821805392731536</v>
      </c>
      <c r="G40" s="110">
        <v>4.0999999999999996</v>
      </c>
      <c r="H40" s="110">
        <v>8.1129999999999995</v>
      </c>
      <c r="I40" s="12">
        <v>982</v>
      </c>
      <c r="J40" s="13">
        <v>0.23319755600814665</v>
      </c>
      <c r="K40" s="110">
        <v>28.829899999999999</v>
      </c>
      <c r="L40" s="13">
        <v>0.79633401221995925</v>
      </c>
      <c r="M40" s="111">
        <v>61</v>
      </c>
      <c r="N40" s="13">
        <v>0.23319755600814665</v>
      </c>
      <c r="O40" s="13">
        <v>0.41446028513238287</v>
      </c>
      <c r="P40" s="110">
        <v>5.2569999999999997</v>
      </c>
      <c r="Q40" s="110">
        <v>8.7710000000000008</v>
      </c>
      <c r="R40" s="12">
        <v>2688</v>
      </c>
      <c r="S40" s="13">
        <v>0.21614583333333334</v>
      </c>
      <c r="T40" s="110">
        <v>29.017099999999999</v>
      </c>
      <c r="U40" s="13">
        <v>0.29092261904761907</v>
      </c>
      <c r="V40" s="13">
        <v>0.36532738095238093</v>
      </c>
      <c r="W40" s="110">
        <v>4.5179999999999998</v>
      </c>
      <c r="X40" s="110">
        <v>8.3719999999999999</v>
      </c>
      <c r="Y40" s="130">
        <v>113.02131549713017</v>
      </c>
      <c r="Z40" s="13">
        <v>0.36532738095238093</v>
      </c>
      <c r="AA40" s="130">
        <v>108.44620344108054</v>
      </c>
      <c r="AB40" s="130">
        <v>98.987120985823111</v>
      </c>
      <c r="AC40" s="130">
        <v>128.21951219512195</v>
      </c>
      <c r="AD40" s="130">
        <v>108.11044003451254</v>
      </c>
    </row>
    <row r="41" spans="1:30" x14ac:dyDescent="0.25">
      <c r="A41" s="108">
        <v>71039632</v>
      </c>
      <c r="B41" s="109" t="s">
        <v>185</v>
      </c>
      <c r="C41" s="12">
        <v>1701</v>
      </c>
      <c r="D41" s="11">
        <v>0.20340975896531452</v>
      </c>
      <c r="E41" s="110">
        <v>29.375699999999998</v>
      </c>
      <c r="F41" s="13">
        <v>0.27807172251616696</v>
      </c>
      <c r="G41" s="110">
        <v>4.508</v>
      </c>
      <c r="H41" s="110">
        <v>7.09</v>
      </c>
      <c r="I41" s="12">
        <v>278</v>
      </c>
      <c r="J41" s="13">
        <v>0.29496402877697842</v>
      </c>
      <c r="K41" s="110">
        <v>29.917300000000001</v>
      </c>
      <c r="L41" s="13">
        <v>0.60431654676258995</v>
      </c>
      <c r="M41" s="111">
        <v>23</v>
      </c>
      <c r="N41" s="13">
        <v>0.39928057553956836</v>
      </c>
      <c r="O41" s="13">
        <v>0.40647482014388492</v>
      </c>
      <c r="P41" s="110">
        <v>5.9779999999999998</v>
      </c>
      <c r="Q41" s="110">
        <v>5.6230000000000002</v>
      </c>
      <c r="R41" s="12">
        <v>1979</v>
      </c>
      <c r="S41" s="13">
        <v>0.21627084386053563</v>
      </c>
      <c r="T41" s="110">
        <v>29.451699999999999</v>
      </c>
      <c r="U41" s="13">
        <v>8.4891359272359773E-2</v>
      </c>
      <c r="V41" s="13">
        <v>0.14047498736735725</v>
      </c>
      <c r="W41" s="110">
        <v>4.6909999999999998</v>
      </c>
      <c r="X41" s="110">
        <v>6.8159999999999998</v>
      </c>
      <c r="Y41" s="130">
        <v>145.00977252879775</v>
      </c>
      <c r="Z41" s="13">
        <v>0.14047498736735725</v>
      </c>
      <c r="AA41" s="130">
        <v>146.17625138789603</v>
      </c>
      <c r="AB41" s="130">
        <v>101.84370074585458</v>
      </c>
      <c r="AC41" s="130">
        <v>132.60869565217391</v>
      </c>
      <c r="AD41" s="130">
        <v>79.308885754583926</v>
      </c>
    </row>
    <row r="42" spans="1:30" x14ac:dyDescent="0.25">
      <c r="A42" s="108">
        <v>71000436</v>
      </c>
      <c r="B42" s="109" t="s">
        <v>22</v>
      </c>
      <c r="C42" s="12">
        <v>182</v>
      </c>
      <c r="D42" s="11">
        <v>0.2032967032967033</v>
      </c>
      <c r="E42" s="110">
        <v>28.857099999999999</v>
      </c>
      <c r="F42" s="13">
        <v>0.34615384615384615</v>
      </c>
      <c r="G42" s="110">
        <v>7.3959999999999999</v>
      </c>
      <c r="H42" s="110">
        <v>6.2969999999999997</v>
      </c>
      <c r="I42" s="12">
        <v>62</v>
      </c>
      <c r="J42" s="13">
        <v>0.38709677419354838</v>
      </c>
      <c r="K42" s="110">
        <v>29.241900000000001</v>
      </c>
      <c r="L42" s="13">
        <v>0.59677419354838712</v>
      </c>
      <c r="M42" s="111">
        <v>4</v>
      </c>
      <c r="N42" s="13">
        <v>0.40322580645161288</v>
      </c>
      <c r="O42" s="13">
        <v>0.43548387096774194</v>
      </c>
      <c r="P42" s="110">
        <v>14.395</v>
      </c>
      <c r="Q42" s="110">
        <v>6.1669999999999998</v>
      </c>
      <c r="R42" s="12">
        <v>244</v>
      </c>
      <c r="S42" s="13">
        <v>0.25</v>
      </c>
      <c r="T42" s="110">
        <v>28.954899999999999</v>
      </c>
      <c r="U42" s="13">
        <v>0.15163934426229508</v>
      </c>
      <c r="V42" s="13">
        <v>0.25409836065573771</v>
      </c>
      <c r="W42" s="110">
        <v>8.8569999999999993</v>
      </c>
      <c r="X42" s="110">
        <v>6.2460000000000004</v>
      </c>
      <c r="Y42" s="130">
        <v>190.40976460331299</v>
      </c>
      <c r="Z42" s="13">
        <v>0.25409836065573771</v>
      </c>
      <c r="AA42" s="130">
        <v>125.80645161290323</v>
      </c>
      <c r="AB42" s="130">
        <v>101.33346732693167</v>
      </c>
      <c r="AC42" s="130">
        <v>194.63223363980532</v>
      </c>
      <c r="AD42" s="130">
        <v>97.935524853104653</v>
      </c>
    </row>
    <row r="43" spans="1:30" x14ac:dyDescent="0.25">
      <c r="A43" s="108">
        <v>71071801</v>
      </c>
      <c r="B43" s="109" t="s">
        <v>204</v>
      </c>
      <c r="C43" s="12">
        <v>815</v>
      </c>
      <c r="D43" s="11">
        <v>0.20245398773006135</v>
      </c>
      <c r="E43" s="110">
        <v>29.5227</v>
      </c>
      <c r="F43" s="13">
        <v>0.47607361963190187</v>
      </c>
      <c r="G43" s="110">
        <v>4.9379999999999997</v>
      </c>
      <c r="H43" s="110">
        <v>8.5640000000000001</v>
      </c>
      <c r="I43" s="12">
        <v>479</v>
      </c>
      <c r="J43" s="13">
        <v>0.21085594989561587</v>
      </c>
      <c r="K43" s="110">
        <v>29.0397</v>
      </c>
      <c r="L43" s="13">
        <v>0.68058455114822547</v>
      </c>
      <c r="M43" s="111">
        <v>23</v>
      </c>
      <c r="N43" s="13">
        <v>0.36951983298538621</v>
      </c>
      <c r="O43" s="13">
        <v>0.50521920668058451</v>
      </c>
      <c r="P43" s="110">
        <v>5.28</v>
      </c>
      <c r="Q43" s="110">
        <v>6.7270000000000003</v>
      </c>
      <c r="R43" s="12">
        <v>1295</v>
      </c>
      <c r="S43" s="13">
        <v>0.20540540540540542</v>
      </c>
      <c r="T43" s="110">
        <v>29.3398</v>
      </c>
      <c r="U43" s="13">
        <v>0.25250965250965252</v>
      </c>
      <c r="V43" s="13">
        <v>0.37065637065637064</v>
      </c>
      <c r="W43" s="110">
        <v>5.0629999999999997</v>
      </c>
      <c r="X43" s="110">
        <v>7.87</v>
      </c>
      <c r="Y43" s="130">
        <v>104.15006009995571</v>
      </c>
      <c r="Z43" s="13">
        <v>0.36988416988416989</v>
      </c>
      <c r="AA43" s="130">
        <v>106.12207563007124</v>
      </c>
      <c r="AB43" s="130">
        <v>98.363970775030737</v>
      </c>
      <c r="AC43" s="130">
        <v>106.9258809234508</v>
      </c>
      <c r="AD43" s="130">
        <v>78.549743110695943</v>
      </c>
    </row>
    <row r="44" spans="1:30" x14ac:dyDescent="0.25">
      <c r="A44" s="108">
        <v>71026467</v>
      </c>
      <c r="B44" s="109" t="s">
        <v>173</v>
      </c>
      <c r="C44" s="12">
        <v>416</v>
      </c>
      <c r="D44" s="11">
        <v>0.20192307692307693</v>
      </c>
      <c r="E44" s="110">
        <v>28.5337</v>
      </c>
      <c r="F44" s="13">
        <v>0.3125</v>
      </c>
      <c r="G44" s="110">
        <v>4.8390000000000004</v>
      </c>
      <c r="H44" s="110">
        <v>5.5</v>
      </c>
      <c r="I44" s="12">
        <v>156</v>
      </c>
      <c r="J44" s="13">
        <v>0.21153846153846154</v>
      </c>
      <c r="K44" s="110">
        <v>27.826899999999998</v>
      </c>
      <c r="L44" s="13">
        <v>0.69871794871794868</v>
      </c>
      <c r="M44" s="111">
        <v>10</v>
      </c>
      <c r="N44" s="13">
        <v>0.28205128205128205</v>
      </c>
      <c r="O44" s="13">
        <v>0.33974358974358976</v>
      </c>
      <c r="P44" s="110">
        <v>5.0819999999999999</v>
      </c>
      <c r="Q44" s="110">
        <v>5.8479999999999999</v>
      </c>
      <c r="R44" s="12">
        <v>572</v>
      </c>
      <c r="S44" s="13">
        <v>0.20454545454545456</v>
      </c>
      <c r="T44" s="110">
        <v>28.340900000000001</v>
      </c>
      <c r="U44" s="13">
        <v>0.19055944055944055</v>
      </c>
      <c r="V44" s="13">
        <v>0.27272727272727271</v>
      </c>
      <c r="W44" s="110">
        <v>4.9050000000000002</v>
      </c>
      <c r="X44" s="110">
        <v>5.5979999999999999</v>
      </c>
      <c r="Y44" s="130">
        <v>104.76190476190477</v>
      </c>
      <c r="Z44" s="13">
        <v>0.27272727272727271</v>
      </c>
      <c r="AA44" s="130">
        <v>108.71794871794873</v>
      </c>
      <c r="AB44" s="130">
        <v>97.522929027781174</v>
      </c>
      <c r="AC44" s="130">
        <v>105.02169869807811</v>
      </c>
      <c r="AD44" s="130">
        <v>106.32727272727271</v>
      </c>
    </row>
    <row r="45" spans="1:30" x14ac:dyDescent="0.25">
      <c r="A45" s="108">
        <v>71004988</v>
      </c>
      <c r="B45" s="109" t="s">
        <v>148</v>
      </c>
      <c r="C45" s="12">
        <v>937</v>
      </c>
      <c r="D45" s="11">
        <v>0.20170757737459979</v>
      </c>
      <c r="E45" s="110">
        <v>29.668099999999999</v>
      </c>
      <c r="F45" s="13">
        <v>0.4055496264674493</v>
      </c>
      <c r="G45" s="110">
        <v>4.7080000000000002</v>
      </c>
      <c r="H45" s="110">
        <v>8.0969999999999995</v>
      </c>
      <c r="I45" s="12">
        <v>165</v>
      </c>
      <c r="J45" s="13">
        <v>0.24848484848484848</v>
      </c>
      <c r="K45" s="110">
        <v>30.660599999999999</v>
      </c>
      <c r="L45" s="13">
        <v>0.4</v>
      </c>
      <c r="M45" s="111">
        <v>23</v>
      </c>
      <c r="N45" s="13">
        <v>0.51515151515151514</v>
      </c>
      <c r="O45" s="13">
        <v>0.53333333333333333</v>
      </c>
      <c r="P45" s="110">
        <v>4.492</v>
      </c>
      <c r="Q45" s="110">
        <v>9.5129999999999999</v>
      </c>
      <c r="R45" s="12">
        <v>1102</v>
      </c>
      <c r="S45" s="13">
        <v>0.20871143375680581</v>
      </c>
      <c r="T45" s="110">
        <v>29.816700000000001</v>
      </c>
      <c r="U45" s="13">
        <v>5.9891107078039928E-2</v>
      </c>
      <c r="V45" s="13">
        <v>0.14972776769509982</v>
      </c>
      <c r="W45" s="110">
        <v>4.6769999999999996</v>
      </c>
      <c r="X45" s="110">
        <v>8.3529999999999998</v>
      </c>
      <c r="Y45" s="130">
        <v>123.19063652396984</v>
      </c>
      <c r="Z45" s="13">
        <v>0.14972776769509982</v>
      </c>
      <c r="AA45" s="130">
        <v>131.50877192982455</v>
      </c>
      <c r="AB45" s="130">
        <v>103.34534398899828</v>
      </c>
      <c r="AC45" s="130">
        <v>95.412064570943073</v>
      </c>
      <c r="AD45" s="130">
        <v>117.48795850314933</v>
      </c>
    </row>
    <row r="46" spans="1:30" x14ac:dyDescent="0.25">
      <c r="A46" s="108">
        <v>71012413</v>
      </c>
      <c r="B46" s="109" t="s">
        <v>160</v>
      </c>
      <c r="C46" s="12">
        <v>502</v>
      </c>
      <c r="D46" s="11">
        <v>0.20119521912350596</v>
      </c>
      <c r="E46" s="110">
        <v>28.912400000000002</v>
      </c>
      <c r="F46" s="13">
        <v>0.20916334661354583</v>
      </c>
      <c r="G46" s="110">
        <v>4.0709999999999997</v>
      </c>
      <c r="H46" s="110">
        <v>6.1840000000000002</v>
      </c>
      <c r="I46" s="12">
        <v>49</v>
      </c>
      <c r="J46" s="13">
        <v>0.22448979591836735</v>
      </c>
      <c r="K46" s="110">
        <v>30.7347</v>
      </c>
      <c r="L46" s="13">
        <v>0.30612244897959184</v>
      </c>
      <c r="M46" s="111">
        <v>5</v>
      </c>
      <c r="N46" s="13">
        <v>0.61224489795918369</v>
      </c>
      <c r="O46" s="13">
        <v>0.22448979591836735</v>
      </c>
      <c r="P46" s="110">
        <v>3.9209999999999998</v>
      </c>
      <c r="Q46" s="110">
        <v>5.5449999999999999</v>
      </c>
      <c r="R46" s="12">
        <v>551</v>
      </c>
      <c r="S46" s="13">
        <v>0.20326678765880218</v>
      </c>
      <c r="T46" s="110">
        <v>29.074400000000001</v>
      </c>
      <c r="U46" s="13">
        <v>2.7223230490018149E-2</v>
      </c>
      <c r="V46" s="13">
        <v>8.8929219600725959E-2</v>
      </c>
      <c r="W46" s="110">
        <v>4.0579999999999998</v>
      </c>
      <c r="X46" s="110">
        <v>6.1189999999999998</v>
      </c>
      <c r="Y46" s="130">
        <v>111.57809658516872</v>
      </c>
      <c r="Z46" s="13">
        <v>8.8929219600725959E-2</v>
      </c>
      <c r="AA46" s="130">
        <v>107.32750242954323</v>
      </c>
      <c r="AB46" s="130">
        <v>106.30283200287765</v>
      </c>
      <c r="AC46" s="130">
        <v>96.315401621223288</v>
      </c>
      <c r="AD46" s="130">
        <v>89.666882276843467</v>
      </c>
    </row>
    <row r="47" spans="1:30" x14ac:dyDescent="0.25">
      <c r="A47" s="108">
        <v>71037157</v>
      </c>
      <c r="B47" s="109" t="s">
        <v>182</v>
      </c>
      <c r="C47" s="12">
        <v>1656</v>
      </c>
      <c r="D47" s="11">
        <v>0.20108695652173914</v>
      </c>
      <c r="E47" s="110">
        <v>29.358699999999999</v>
      </c>
      <c r="F47" s="13">
        <v>0.3671497584541063</v>
      </c>
      <c r="G47" s="110">
        <v>4.54</v>
      </c>
      <c r="H47" s="110">
        <v>7.1630000000000003</v>
      </c>
      <c r="I47" s="12">
        <v>311</v>
      </c>
      <c r="J47" s="13">
        <v>0.21864951768488747</v>
      </c>
      <c r="K47" s="110">
        <v>30.8521</v>
      </c>
      <c r="L47" s="13">
        <v>0.59807073954983925</v>
      </c>
      <c r="M47" s="111">
        <v>38</v>
      </c>
      <c r="N47" s="13">
        <v>0.3762057877813505</v>
      </c>
      <c r="O47" s="13">
        <v>0.40514469453376206</v>
      </c>
      <c r="P47" s="110">
        <v>4.59</v>
      </c>
      <c r="Q47" s="110">
        <v>6.556</v>
      </c>
      <c r="R47" s="12">
        <v>1967</v>
      </c>
      <c r="S47" s="13">
        <v>0.20386375190645653</v>
      </c>
      <c r="T47" s="110">
        <v>29.594799999999999</v>
      </c>
      <c r="U47" s="13">
        <v>9.4560244026436202E-2</v>
      </c>
      <c r="V47" s="13">
        <v>0.15810879511947126</v>
      </c>
      <c r="W47" s="110">
        <v>4.548</v>
      </c>
      <c r="X47" s="110">
        <v>7.0609999999999999</v>
      </c>
      <c r="Y47" s="130">
        <v>108.73381420005215</v>
      </c>
      <c r="Z47" s="13">
        <v>0.15810879511947126</v>
      </c>
      <c r="AA47" s="130">
        <v>110.34862074801151</v>
      </c>
      <c r="AB47" s="130">
        <v>105.08673749178269</v>
      </c>
      <c r="AC47" s="130">
        <v>101.10132158590308</v>
      </c>
      <c r="AD47" s="130">
        <v>91.525896970543059</v>
      </c>
    </row>
    <row r="48" spans="1:30" x14ac:dyDescent="0.25">
      <c r="A48" s="108">
        <v>71010631</v>
      </c>
      <c r="B48" s="109" t="s">
        <v>155</v>
      </c>
      <c r="C48" s="12">
        <v>688</v>
      </c>
      <c r="D48" s="11">
        <v>0.2005813953488372</v>
      </c>
      <c r="E48" s="110">
        <v>29.6846</v>
      </c>
      <c r="F48" s="13">
        <v>0.27325581395348836</v>
      </c>
      <c r="G48" s="110">
        <v>4.4039999999999999</v>
      </c>
      <c r="H48" s="110">
        <v>6.3140000000000001</v>
      </c>
      <c r="I48" s="12">
        <v>87</v>
      </c>
      <c r="J48" s="13">
        <v>0.26436781609195403</v>
      </c>
      <c r="K48" s="110">
        <v>31.160900000000002</v>
      </c>
      <c r="L48" s="13">
        <v>0.51724137931034486</v>
      </c>
      <c r="M48" s="111">
        <v>15</v>
      </c>
      <c r="N48" s="13">
        <v>0.36781609195402298</v>
      </c>
      <c r="O48" s="13">
        <v>0.2988505747126437</v>
      </c>
      <c r="P48" s="110">
        <v>4.484</v>
      </c>
      <c r="Q48" s="110">
        <v>6.5650000000000004</v>
      </c>
      <c r="R48" s="12">
        <v>775</v>
      </c>
      <c r="S48" s="13">
        <v>0.20774193548387096</v>
      </c>
      <c r="T48" s="110">
        <v>29.850300000000001</v>
      </c>
      <c r="U48" s="13">
        <v>5.8064516129032261E-2</v>
      </c>
      <c r="V48" s="13">
        <v>0.11225806451612903</v>
      </c>
      <c r="W48" s="110">
        <v>4.4130000000000003</v>
      </c>
      <c r="X48" s="110">
        <v>6.35</v>
      </c>
      <c r="Y48" s="130">
        <v>131.80076628352489</v>
      </c>
      <c r="Z48" s="13">
        <v>0.11225806451612903</v>
      </c>
      <c r="AA48" s="130">
        <v>109.36659329909514</v>
      </c>
      <c r="AB48" s="130">
        <v>104.97328581149823</v>
      </c>
      <c r="AC48" s="130">
        <v>101.81653042688465</v>
      </c>
      <c r="AD48" s="130">
        <v>103.97529299968325</v>
      </c>
    </row>
    <row r="49" spans="1:30" x14ac:dyDescent="0.25">
      <c r="A49" s="108">
        <v>71017064</v>
      </c>
      <c r="B49" s="109" t="s">
        <v>61</v>
      </c>
      <c r="C49" s="12">
        <v>445</v>
      </c>
      <c r="D49" s="11">
        <v>0.2</v>
      </c>
      <c r="E49" s="110">
        <v>29.406700000000001</v>
      </c>
      <c r="F49" s="13">
        <v>0.29213483146067415</v>
      </c>
      <c r="G49" s="110">
        <v>3.5569999999999999</v>
      </c>
      <c r="H49" s="110">
        <v>5.19</v>
      </c>
      <c r="I49" s="12">
        <v>62</v>
      </c>
      <c r="J49" s="13">
        <v>0.20967741935483872</v>
      </c>
      <c r="K49" s="110">
        <v>30.290299999999998</v>
      </c>
      <c r="L49" s="13">
        <v>0.45161290322580644</v>
      </c>
      <c r="M49" s="111">
        <v>6</v>
      </c>
      <c r="N49" s="13">
        <v>0.4838709677419355</v>
      </c>
      <c r="O49" s="13">
        <v>0.35483870967741937</v>
      </c>
      <c r="P49" s="110">
        <v>3.2650000000000001</v>
      </c>
      <c r="Q49" s="110">
        <v>5.4619999999999997</v>
      </c>
      <c r="R49" s="12">
        <v>507</v>
      </c>
      <c r="S49" s="13">
        <v>0.20118343195266272</v>
      </c>
      <c r="T49" s="110">
        <v>29.514800000000001</v>
      </c>
      <c r="U49" s="13">
        <v>5.5226824457593686E-2</v>
      </c>
      <c r="V49" s="13">
        <v>0.1222879684418146</v>
      </c>
      <c r="W49" s="110">
        <v>3.52</v>
      </c>
      <c r="X49" s="110">
        <v>5.2270000000000003</v>
      </c>
      <c r="Y49" s="130">
        <v>104.83870967741935</v>
      </c>
      <c r="Z49" s="13">
        <v>0.1222879684418146</v>
      </c>
      <c r="AA49" s="130">
        <v>121.46401985111663</v>
      </c>
      <c r="AB49" s="130">
        <v>103.00475741922759</v>
      </c>
      <c r="AC49" s="130">
        <v>91.790834973292107</v>
      </c>
      <c r="AD49" s="130">
        <v>105.24084778420037</v>
      </c>
    </row>
    <row r="50" spans="1:30" x14ac:dyDescent="0.25">
      <c r="A50" s="108">
        <v>71014391</v>
      </c>
      <c r="B50" s="109" t="s">
        <v>163</v>
      </c>
      <c r="C50" s="12">
        <v>1543</v>
      </c>
      <c r="D50" s="11">
        <v>0.19961114711600778</v>
      </c>
      <c r="E50" s="110">
        <v>30.412199999999999</v>
      </c>
      <c r="F50" s="13">
        <v>0.28839922229423204</v>
      </c>
      <c r="G50" s="110">
        <v>4.6520000000000001</v>
      </c>
      <c r="H50" s="110">
        <v>5.56</v>
      </c>
      <c r="I50" s="12">
        <v>673</v>
      </c>
      <c r="J50" s="13">
        <v>0.21545319465081725</v>
      </c>
      <c r="K50" s="110">
        <v>31.439800000000002</v>
      </c>
      <c r="L50" s="13">
        <v>0.69836552748885583</v>
      </c>
      <c r="M50" s="111">
        <v>76</v>
      </c>
      <c r="N50" s="13">
        <v>0.28826151560178304</v>
      </c>
      <c r="O50" s="13">
        <v>0.34026745913818723</v>
      </c>
      <c r="P50" s="110">
        <v>5.4980000000000002</v>
      </c>
      <c r="Q50" s="110">
        <v>5.5209999999999999</v>
      </c>
      <c r="R50" s="12">
        <v>2216</v>
      </c>
      <c r="S50" s="13">
        <v>0.20442238267148014</v>
      </c>
      <c r="T50" s="110">
        <v>30.724299999999999</v>
      </c>
      <c r="U50" s="13">
        <v>0.21209386281588447</v>
      </c>
      <c r="V50" s="13">
        <v>0.30370036101083031</v>
      </c>
      <c r="W50" s="110">
        <v>4.9039999999999999</v>
      </c>
      <c r="X50" s="110">
        <v>5.548</v>
      </c>
      <c r="Y50" s="130">
        <v>107.9364543331854</v>
      </c>
      <c r="Z50" s="13">
        <v>0.30370036101083031</v>
      </c>
      <c r="AA50" s="130">
        <v>117.98487403375795</v>
      </c>
      <c r="AB50" s="130">
        <v>103.37890714910465</v>
      </c>
      <c r="AC50" s="130">
        <v>118.18572656921755</v>
      </c>
      <c r="AD50" s="130">
        <v>99.298561151079141</v>
      </c>
    </row>
    <row r="51" spans="1:30" x14ac:dyDescent="0.25">
      <c r="A51" s="108">
        <v>71007661</v>
      </c>
      <c r="B51" s="109" t="s">
        <v>151</v>
      </c>
      <c r="C51" s="12">
        <v>1284</v>
      </c>
      <c r="D51" s="11">
        <v>0.19859813084112149</v>
      </c>
      <c r="E51" s="110">
        <v>30.220400000000001</v>
      </c>
      <c r="F51" s="13">
        <v>0.46183800623052962</v>
      </c>
      <c r="G51" s="110">
        <v>5.5170000000000003</v>
      </c>
      <c r="H51" s="110">
        <v>8.3330000000000002</v>
      </c>
      <c r="I51" s="12">
        <v>1275</v>
      </c>
      <c r="J51" s="13">
        <v>0.20156862745098039</v>
      </c>
      <c r="K51" s="110">
        <v>30.6541</v>
      </c>
      <c r="L51" s="13">
        <v>0.87058823529411766</v>
      </c>
      <c r="M51" s="111">
        <v>111</v>
      </c>
      <c r="N51" s="13">
        <v>0.16470588235294117</v>
      </c>
      <c r="O51" s="13">
        <v>0.49098039215686273</v>
      </c>
      <c r="P51" s="110">
        <v>6.0949999999999998</v>
      </c>
      <c r="Q51" s="110">
        <v>11.846</v>
      </c>
      <c r="R51" s="12">
        <v>2559</v>
      </c>
      <c r="S51" s="13">
        <v>0.20007815552950373</v>
      </c>
      <c r="T51" s="110">
        <v>30.436499999999999</v>
      </c>
      <c r="U51" s="13">
        <v>0.43376318874560377</v>
      </c>
      <c r="V51" s="13">
        <v>0.49824150058616645</v>
      </c>
      <c r="W51" s="110">
        <v>5.8040000000000003</v>
      </c>
      <c r="X51" s="110">
        <v>10.106999999999999</v>
      </c>
      <c r="Y51" s="130">
        <v>101.49573241061131</v>
      </c>
      <c r="Z51" s="13">
        <v>0.49824150058616645</v>
      </c>
      <c r="AA51" s="130">
        <v>106.31008828489237</v>
      </c>
      <c r="AB51" s="130">
        <v>101.43512329419862</v>
      </c>
      <c r="AC51" s="130">
        <v>110.47670835599057</v>
      </c>
      <c r="AD51" s="130">
        <v>142.15768630745228</v>
      </c>
    </row>
    <row r="52" spans="1:30" x14ac:dyDescent="0.25">
      <c r="A52" s="108">
        <v>71071306</v>
      </c>
      <c r="B52" s="109" t="s">
        <v>200</v>
      </c>
      <c r="C52" s="12">
        <v>983</v>
      </c>
      <c r="D52" s="11">
        <v>0.19837232960325535</v>
      </c>
      <c r="E52" s="110">
        <v>29.742599999999999</v>
      </c>
      <c r="F52" s="13">
        <v>0.26958290946083419</v>
      </c>
      <c r="G52" s="110">
        <v>4.3040000000000003</v>
      </c>
      <c r="H52" s="110">
        <v>8.3179999999999996</v>
      </c>
      <c r="I52" s="12">
        <v>325</v>
      </c>
      <c r="J52" s="13">
        <v>0.21846153846153846</v>
      </c>
      <c r="K52" s="110">
        <v>29.433800000000002</v>
      </c>
      <c r="L52" s="13">
        <v>0.75384615384615383</v>
      </c>
      <c r="M52" s="111">
        <v>30</v>
      </c>
      <c r="N52" s="13">
        <v>0.20923076923076922</v>
      </c>
      <c r="O52" s="13">
        <v>0.27692307692307694</v>
      </c>
      <c r="P52" s="110">
        <v>3.8809999999999998</v>
      </c>
      <c r="Q52" s="110">
        <v>8.1159999999999997</v>
      </c>
      <c r="R52" s="12">
        <v>1308</v>
      </c>
      <c r="S52" s="13">
        <v>0.20336391437308868</v>
      </c>
      <c r="T52" s="110">
        <v>29.665900000000001</v>
      </c>
      <c r="U52" s="13">
        <v>0.18730886850152906</v>
      </c>
      <c r="V52" s="13">
        <v>0.24847094801223241</v>
      </c>
      <c r="W52" s="110">
        <v>4.2009999999999996</v>
      </c>
      <c r="X52" s="110">
        <v>8.2639999999999993</v>
      </c>
      <c r="Y52" s="130">
        <v>110.12702169625246</v>
      </c>
      <c r="Z52" s="13">
        <v>0.24847094801223241</v>
      </c>
      <c r="AA52" s="130">
        <v>102.72278664731496</v>
      </c>
      <c r="AB52" s="130">
        <v>98.961758555069167</v>
      </c>
      <c r="AC52" s="130">
        <v>90.171933085501848</v>
      </c>
      <c r="AD52" s="130">
        <v>97.571531618177445</v>
      </c>
    </row>
    <row r="53" spans="1:30" x14ac:dyDescent="0.25">
      <c r="A53" s="108">
        <v>71009938</v>
      </c>
      <c r="B53" s="109" t="s">
        <v>152</v>
      </c>
      <c r="C53" s="12">
        <v>3954</v>
      </c>
      <c r="D53" s="11">
        <v>0.19473950429944359</v>
      </c>
      <c r="E53" s="110">
        <v>30.115357056145672</v>
      </c>
      <c r="F53" s="13">
        <v>0.20763783510369246</v>
      </c>
      <c r="G53" s="110">
        <v>4.2648360552763815</v>
      </c>
      <c r="H53" s="110">
        <v>6.6989999999999998</v>
      </c>
      <c r="I53" s="12">
        <v>1025</v>
      </c>
      <c r="J53" s="13">
        <v>0.18634146341463415</v>
      </c>
      <c r="K53" s="110">
        <v>30.8888</v>
      </c>
      <c r="L53" s="13">
        <v>0.68195121951219517</v>
      </c>
      <c r="M53" s="111">
        <v>118</v>
      </c>
      <c r="N53" s="13">
        <v>0.27512195121951222</v>
      </c>
      <c r="O53" s="13">
        <v>0.21658536585365853</v>
      </c>
      <c r="P53" s="110">
        <v>3.7850000000000001</v>
      </c>
      <c r="Q53" s="110">
        <v>6.56</v>
      </c>
      <c r="R53" s="12">
        <v>4979</v>
      </c>
      <c r="S53" s="13">
        <v>0.19301064470777266</v>
      </c>
      <c r="T53" s="110">
        <v>30.274595882707374</v>
      </c>
      <c r="U53" s="13">
        <v>0.14038963647318742</v>
      </c>
      <c r="V53" s="13">
        <v>0.20586463145209882</v>
      </c>
      <c r="W53" s="110">
        <v>4.1652663016426086</v>
      </c>
      <c r="X53" s="110">
        <v>6.6710000000000003</v>
      </c>
      <c r="Y53" s="130">
        <v>95.687551472917335</v>
      </c>
      <c r="Z53" s="13">
        <v>0.20586463145209882</v>
      </c>
      <c r="AA53" s="130">
        <v>104.30920055850986</v>
      </c>
      <c r="AB53" s="130">
        <v>102.56826755336938</v>
      </c>
      <c r="AC53" s="130">
        <v>88.749015224565625</v>
      </c>
      <c r="AD53" s="130">
        <v>97.925063442304818</v>
      </c>
    </row>
    <row r="54" spans="1:30" x14ac:dyDescent="0.25">
      <c r="A54" s="108">
        <v>71071702</v>
      </c>
      <c r="B54" s="109" t="s">
        <v>108</v>
      </c>
      <c r="C54" s="12">
        <v>461</v>
      </c>
      <c r="D54" s="11">
        <v>0.19305856832971802</v>
      </c>
      <c r="E54" s="110">
        <v>29.286300000000001</v>
      </c>
      <c r="F54" s="13">
        <v>0.20824295010845986</v>
      </c>
      <c r="G54" s="110">
        <v>4.3470000000000004</v>
      </c>
      <c r="H54" s="110">
        <v>5.8520000000000003</v>
      </c>
      <c r="I54" s="12">
        <v>85</v>
      </c>
      <c r="J54" s="13">
        <v>0.2</v>
      </c>
      <c r="K54" s="110">
        <v>30.3294</v>
      </c>
      <c r="L54" s="13">
        <v>0.41176470588235292</v>
      </c>
      <c r="M54" s="111">
        <v>7</v>
      </c>
      <c r="N54" s="13">
        <v>0.57647058823529407</v>
      </c>
      <c r="O54" s="13">
        <v>0.22352941176470589</v>
      </c>
      <c r="P54" s="110">
        <v>4.0750000000000002</v>
      </c>
      <c r="Q54" s="110">
        <v>6.2350000000000003</v>
      </c>
      <c r="R54" s="12">
        <v>546</v>
      </c>
      <c r="S54" s="13">
        <v>0.19413919413919414</v>
      </c>
      <c r="T54" s="110">
        <v>29.448699999999999</v>
      </c>
      <c r="U54" s="13">
        <v>6.4102564102564097E-2</v>
      </c>
      <c r="V54" s="13">
        <v>0.15567765567765568</v>
      </c>
      <c r="W54" s="110">
        <v>4.3049999999999997</v>
      </c>
      <c r="X54" s="110">
        <v>5.9139999999999997</v>
      </c>
      <c r="Y54" s="130">
        <v>103.59550561797752</v>
      </c>
      <c r="Z54" s="13">
        <v>0.15567765567765568</v>
      </c>
      <c r="AA54" s="130">
        <v>107.34068627450981</v>
      </c>
      <c r="AB54" s="130">
        <v>103.5617336433759</v>
      </c>
      <c r="AC54" s="130">
        <v>93.742811134115485</v>
      </c>
      <c r="AD54" s="130">
        <v>106.54477101845524</v>
      </c>
    </row>
    <row r="55" spans="1:30" x14ac:dyDescent="0.25">
      <c r="A55" s="108">
        <v>71013403</v>
      </c>
      <c r="B55" s="109" t="s">
        <v>161</v>
      </c>
      <c r="C55" s="12">
        <v>453</v>
      </c>
      <c r="D55" s="11">
        <v>0.19205298013245034</v>
      </c>
      <c r="E55" s="110">
        <v>29.710799999999999</v>
      </c>
      <c r="F55" s="13">
        <v>0.24282560706401765</v>
      </c>
      <c r="G55" s="110">
        <v>4.0869999999999997</v>
      </c>
      <c r="H55" s="110">
        <v>6.5060000000000002</v>
      </c>
      <c r="I55" s="12">
        <v>52</v>
      </c>
      <c r="J55" s="13">
        <v>0.28846153846153844</v>
      </c>
      <c r="K55" s="110">
        <v>31.692299999999999</v>
      </c>
      <c r="L55" s="13">
        <v>0.46153846153846156</v>
      </c>
      <c r="M55" s="111">
        <v>9</v>
      </c>
      <c r="N55" s="13">
        <v>0.40384615384615385</v>
      </c>
      <c r="O55" s="13">
        <v>0.34615384615384615</v>
      </c>
      <c r="P55" s="110">
        <v>4</v>
      </c>
      <c r="Q55" s="110">
        <v>6.6669999999999998</v>
      </c>
      <c r="R55" s="12">
        <v>505</v>
      </c>
      <c r="S55" s="13">
        <v>0.20198019801980199</v>
      </c>
      <c r="T55" s="110">
        <v>29.914899999999999</v>
      </c>
      <c r="U55" s="13">
        <v>4.7524752475247525E-2</v>
      </c>
      <c r="V55" s="13">
        <v>0.10297029702970296</v>
      </c>
      <c r="W55" s="110">
        <v>4.0780000000000003</v>
      </c>
      <c r="X55" s="110">
        <v>6.5309999999999997</v>
      </c>
      <c r="Y55" s="130">
        <v>150.19893899204243</v>
      </c>
      <c r="Z55" s="13">
        <v>0.10297029702970296</v>
      </c>
      <c r="AA55" s="130">
        <v>142.55244755244755</v>
      </c>
      <c r="AB55" s="130">
        <v>106.66929197463548</v>
      </c>
      <c r="AC55" s="130">
        <v>97.871299241497439</v>
      </c>
      <c r="AD55" s="130">
        <v>102.47463879495848</v>
      </c>
    </row>
    <row r="56" spans="1:30" x14ac:dyDescent="0.25">
      <c r="A56" s="108">
        <v>71026566</v>
      </c>
      <c r="B56" s="109" t="s">
        <v>174</v>
      </c>
      <c r="C56" s="12">
        <v>681</v>
      </c>
      <c r="D56" s="11">
        <v>0.19089574155653452</v>
      </c>
      <c r="E56" s="110">
        <v>28.8767</v>
      </c>
      <c r="F56" s="13">
        <v>0.20558002936857561</v>
      </c>
      <c r="G56" s="110">
        <v>4.1429999999999998</v>
      </c>
      <c r="H56" s="110">
        <v>6.0759999999999996</v>
      </c>
      <c r="I56" s="12">
        <v>115</v>
      </c>
      <c r="J56" s="13">
        <v>0.19130434782608696</v>
      </c>
      <c r="K56" s="110">
        <v>29.956499999999998</v>
      </c>
      <c r="L56" s="13">
        <v>0.59130434782608698</v>
      </c>
      <c r="M56" s="111">
        <v>10</v>
      </c>
      <c r="N56" s="13">
        <v>0.35652173913043478</v>
      </c>
      <c r="O56" s="13">
        <v>0.25217391304347825</v>
      </c>
      <c r="P56" s="110">
        <v>4</v>
      </c>
      <c r="Q56" s="110">
        <v>5.6</v>
      </c>
      <c r="R56" s="12">
        <v>796</v>
      </c>
      <c r="S56" s="13">
        <v>0.19095477386934673</v>
      </c>
      <c r="T56" s="110">
        <v>29.032699999999998</v>
      </c>
      <c r="U56" s="13">
        <v>8.5427135678391955E-2</v>
      </c>
      <c r="V56" s="13">
        <v>0.14447236180904521</v>
      </c>
      <c r="W56" s="110">
        <v>4.1219999999999999</v>
      </c>
      <c r="X56" s="110">
        <v>6.0069999999999997</v>
      </c>
      <c r="Y56" s="130">
        <v>100.21404682274246</v>
      </c>
      <c r="Z56" s="13">
        <v>0.14447236180904521</v>
      </c>
      <c r="AA56" s="130">
        <v>122.66459627329193</v>
      </c>
      <c r="AB56" s="130">
        <v>103.73934694753902</v>
      </c>
      <c r="AC56" s="130">
        <v>96.548394882935071</v>
      </c>
      <c r="AD56" s="130">
        <v>92.165898617511516</v>
      </c>
    </row>
    <row r="57" spans="1:30" x14ac:dyDescent="0.25">
      <c r="A57" s="108">
        <v>71024388</v>
      </c>
      <c r="B57" s="109" t="s">
        <v>170</v>
      </c>
      <c r="C57" s="12">
        <v>1883</v>
      </c>
      <c r="D57" s="11">
        <v>0.19065321295804566</v>
      </c>
      <c r="E57" s="110">
        <v>30.240600000000001</v>
      </c>
      <c r="F57" s="13">
        <v>0.3266064790228359</v>
      </c>
      <c r="G57" s="110">
        <v>4.6109999999999998</v>
      </c>
      <c r="H57" s="110">
        <v>5.5670000000000002</v>
      </c>
      <c r="I57" s="12">
        <v>256</v>
      </c>
      <c r="J57" s="13">
        <v>0.26171875</v>
      </c>
      <c r="K57" s="110">
        <v>31.375</v>
      </c>
      <c r="L57" s="13">
        <v>0.4765625</v>
      </c>
      <c r="M57" s="111">
        <v>32</v>
      </c>
      <c r="N57" s="13">
        <v>0.4296875</v>
      </c>
      <c r="O57" s="13">
        <v>0.375</v>
      </c>
      <c r="P57" s="110">
        <v>3.984</v>
      </c>
      <c r="Q57" s="110">
        <v>5.8209999999999997</v>
      </c>
      <c r="R57" s="12">
        <v>2139</v>
      </c>
      <c r="S57" s="13">
        <v>0.19915848527349228</v>
      </c>
      <c r="T57" s="110">
        <v>30.376300000000001</v>
      </c>
      <c r="U57" s="13">
        <v>5.7035998129967277E-2</v>
      </c>
      <c r="V57" s="13">
        <v>0.11968209443665265</v>
      </c>
      <c r="W57" s="110">
        <v>4.5419999999999998</v>
      </c>
      <c r="X57" s="110">
        <v>5.6079999999999997</v>
      </c>
      <c r="Y57" s="130">
        <v>137.27476497214485</v>
      </c>
      <c r="Z57" s="13">
        <v>0.11968209443665265</v>
      </c>
      <c r="AA57" s="130">
        <v>114.8170731707317</v>
      </c>
      <c r="AB57" s="130">
        <v>103.75124832179254</v>
      </c>
      <c r="AC57" s="130">
        <v>86.402081977878993</v>
      </c>
      <c r="AD57" s="130">
        <v>104.56260104185378</v>
      </c>
    </row>
    <row r="58" spans="1:30" x14ac:dyDescent="0.25">
      <c r="A58" s="108">
        <v>71070910</v>
      </c>
      <c r="B58" s="109" t="s">
        <v>198</v>
      </c>
      <c r="C58" s="12">
        <v>767</v>
      </c>
      <c r="D58" s="11">
        <v>0.19035202086049544</v>
      </c>
      <c r="E58" s="110">
        <v>29.5137</v>
      </c>
      <c r="F58" s="13">
        <v>0.44198174706649285</v>
      </c>
      <c r="G58" s="110">
        <v>4.66</v>
      </c>
      <c r="H58" s="110">
        <v>5.9210000000000003</v>
      </c>
      <c r="I58" s="12">
        <v>90</v>
      </c>
      <c r="J58" s="13">
        <v>0.13333333333333333</v>
      </c>
      <c r="K58" s="110">
        <v>30.2333</v>
      </c>
      <c r="L58" s="13">
        <v>0.42222222222222222</v>
      </c>
      <c r="M58" s="111">
        <v>8</v>
      </c>
      <c r="N58" s="13">
        <v>0.53333333333333333</v>
      </c>
      <c r="O58" s="13">
        <v>0.46666666666666667</v>
      </c>
      <c r="P58" s="110">
        <v>3.8109999999999999</v>
      </c>
      <c r="Q58" s="110">
        <v>6.3639999999999999</v>
      </c>
      <c r="R58" s="12">
        <v>857</v>
      </c>
      <c r="S58" s="13">
        <v>0.18436406067677946</v>
      </c>
      <c r="T58" s="110">
        <v>29.589300000000001</v>
      </c>
      <c r="U58" s="13">
        <v>4.4340723453908985E-2</v>
      </c>
      <c r="V58" s="13">
        <v>0.10501750291715285</v>
      </c>
      <c r="W58" s="110">
        <v>4.5659999999999998</v>
      </c>
      <c r="X58" s="110">
        <v>5.9530000000000003</v>
      </c>
      <c r="Y58" s="130">
        <v>70.045662100456624</v>
      </c>
      <c r="Z58" s="13">
        <v>0.10501750291715285</v>
      </c>
      <c r="AA58" s="130">
        <v>105.58505408062931</v>
      </c>
      <c r="AB58" s="130">
        <v>102.4381897220613</v>
      </c>
      <c r="AC58" s="130">
        <v>81.78111587982832</v>
      </c>
      <c r="AD58" s="130">
        <v>107.4818442830603</v>
      </c>
    </row>
    <row r="59" spans="1:30" x14ac:dyDescent="0.25">
      <c r="A59" s="108">
        <v>71002020</v>
      </c>
      <c r="B59" s="109" t="s">
        <v>142</v>
      </c>
      <c r="C59" s="12">
        <v>642</v>
      </c>
      <c r="D59" s="11">
        <v>0.19003115264797507</v>
      </c>
      <c r="E59" s="110">
        <v>28.838000000000001</v>
      </c>
      <c r="F59" s="13">
        <v>0.30841121495327101</v>
      </c>
      <c r="G59" s="110">
        <v>6.9790000000000001</v>
      </c>
      <c r="H59" s="110">
        <v>12.025</v>
      </c>
      <c r="I59" s="12">
        <v>459</v>
      </c>
      <c r="J59" s="13">
        <v>0.19825708061002179</v>
      </c>
      <c r="K59" s="110">
        <v>28.002199999999998</v>
      </c>
      <c r="L59" s="13">
        <v>0.78649237472766886</v>
      </c>
      <c r="M59" s="111">
        <v>15</v>
      </c>
      <c r="N59" s="13">
        <v>0.24618736383442266</v>
      </c>
      <c r="O59" s="13">
        <v>0.30718954248366015</v>
      </c>
      <c r="P59" s="110">
        <v>5.1349999999999998</v>
      </c>
      <c r="Q59" s="110">
        <v>13.176</v>
      </c>
      <c r="R59" s="12">
        <v>1101</v>
      </c>
      <c r="S59" s="13">
        <v>0.19346049046321526</v>
      </c>
      <c r="T59" s="110">
        <v>28.489599999999999</v>
      </c>
      <c r="U59" s="13">
        <v>0.32788374205267939</v>
      </c>
      <c r="V59" s="13">
        <v>0.41689373297002724</v>
      </c>
      <c r="W59" s="110">
        <v>6.2169999999999996</v>
      </c>
      <c r="X59" s="110">
        <v>12.521000000000001</v>
      </c>
      <c r="Y59" s="130">
        <v>104.32872602592951</v>
      </c>
      <c r="Z59" s="13">
        <v>0.41689373297002724</v>
      </c>
      <c r="AA59" s="130">
        <v>99.603881956823145</v>
      </c>
      <c r="AB59" s="130">
        <v>97.101740758721121</v>
      </c>
      <c r="AC59" s="130">
        <v>73.577876486602662</v>
      </c>
      <c r="AD59" s="130">
        <v>109.57172557172557</v>
      </c>
    </row>
    <row r="60" spans="1:30" x14ac:dyDescent="0.25">
      <c r="A60" s="108">
        <v>71071207</v>
      </c>
      <c r="B60" s="109" t="s">
        <v>199</v>
      </c>
      <c r="C60" s="12">
        <v>580</v>
      </c>
      <c r="D60" s="11">
        <v>0.18965517241379309</v>
      </c>
      <c r="E60" s="110">
        <v>29.825900000000001</v>
      </c>
      <c r="F60" s="13">
        <v>0.44137931034482758</v>
      </c>
      <c r="G60" s="110">
        <v>4.03</v>
      </c>
      <c r="H60" s="110">
        <v>6.0860000000000003</v>
      </c>
      <c r="I60" s="12">
        <v>85</v>
      </c>
      <c r="J60" s="13">
        <v>0.16470588235294117</v>
      </c>
      <c r="K60" s="110">
        <v>30.423500000000001</v>
      </c>
      <c r="L60" s="13">
        <v>0.4823529411764706</v>
      </c>
      <c r="M60" s="111">
        <v>8</v>
      </c>
      <c r="N60" s="13">
        <v>0.49411764705882355</v>
      </c>
      <c r="O60" s="13">
        <v>0.49411764705882355</v>
      </c>
      <c r="P60" s="110">
        <v>4.07</v>
      </c>
      <c r="Q60" s="110">
        <v>5.3079999999999998</v>
      </c>
      <c r="R60" s="12">
        <v>665</v>
      </c>
      <c r="S60" s="13">
        <v>0.18646616541353384</v>
      </c>
      <c r="T60" s="110">
        <v>29.9023</v>
      </c>
      <c r="U60" s="13">
        <v>6.1654135338345864E-2</v>
      </c>
      <c r="V60" s="13">
        <v>0.12781954887218044</v>
      </c>
      <c r="W60" s="110">
        <v>4.0359999999999996</v>
      </c>
      <c r="X60" s="110">
        <v>6</v>
      </c>
      <c r="Y60" s="130">
        <v>86.84491978609627</v>
      </c>
      <c r="Z60" s="13">
        <v>0.12781954887218044</v>
      </c>
      <c r="AA60" s="130">
        <v>111.94852941176472</v>
      </c>
      <c r="AB60" s="130">
        <v>102.00362771953235</v>
      </c>
      <c r="AC60" s="130">
        <v>100.99255583126552</v>
      </c>
      <c r="AD60" s="130">
        <v>87.216562602694708</v>
      </c>
    </row>
    <row r="61" spans="1:30" x14ac:dyDescent="0.25">
      <c r="A61" s="108">
        <v>71053686</v>
      </c>
      <c r="B61" s="109" t="s">
        <v>193</v>
      </c>
      <c r="C61" s="12">
        <v>617</v>
      </c>
      <c r="D61" s="11">
        <v>0.18962722852512157</v>
      </c>
      <c r="E61" s="110">
        <v>29.544599999999999</v>
      </c>
      <c r="F61" s="13">
        <v>0.31604538087520262</v>
      </c>
      <c r="G61" s="110">
        <v>4.0910000000000002</v>
      </c>
      <c r="H61" s="110">
        <v>5.774</v>
      </c>
      <c r="I61" s="12">
        <v>58</v>
      </c>
      <c r="J61" s="13">
        <v>0.25862068965517243</v>
      </c>
      <c r="K61" s="110">
        <v>30.931000000000001</v>
      </c>
      <c r="L61" s="13">
        <v>0.34482758620689657</v>
      </c>
      <c r="M61" s="111">
        <v>6</v>
      </c>
      <c r="N61" s="13">
        <v>0.60344827586206895</v>
      </c>
      <c r="O61" s="13">
        <v>0.34482758620689657</v>
      </c>
      <c r="P61" s="110">
        <v>3.8839999999999999</v>
      </c>
      <c r="Q61" s="110">
        <v>6.2670000000000003</v>
      </c>
      <c r="R61" s="12">
        <v>675</v>
      </c>
      <c r="S61" s="13">
        <v>0.19555555555555557</v>
      </c>
      <c r="T61" s="110">
        <v>29.663699999999999</v>
      </c>
      <c r="U61" s="13">
        <v>2.9629629629629631E-2</v>
      </c>
      <c r="V61" s="13">
        <v>8.5925925925925919E-2</v>
      </c>
      <c r="W61" s="110">
        <v>4.0739999999999998</v>
      </c>
      <c r="X61" s="110">
        <v>5.8310000000000004</v>
      </c>
      <c r="Y61" s="130">
        <v>136.38373121131741</v>
      </c>
      <c r="Z61" s="13">
        <v>8.5925925925925919E-2</v>
      </c>
      <c r="AA61" s="130">
        <v>109.10698496905394</v>
      </c>
      <c r="AB61" s="130">
        <v>104.69256649269241</v>
      </c>
      <c r="AC61" s="130">
        <v>94.940112441945729</v>
      </c>
      <c r="AD61" s="130">
        <v>108.53827502597852</v>
      </c>
    </row>
    <row r="62" spans="1:30" x14ac:dyDescent="0.25">
      <c r="A62" s="108">
        <v>71007760</v>
      </c>
      <c r="B62" s="109" t="s">
        <v>38</v>
      </c>
      <c r="C62" s="12">
        <v>1555</v>
      </c>
      <c r="D62" s="11">
        <v>0.18713826366559486</v>
      </c>
      <c r="E62" s="110">
        <v>29.2714</v>
      </c>
      <c r="F62" s="13">
        <v>0.45852090032154341</v>
      </c>
      <c r="G62" s="110">
        <v>4.2409999999999997</v>
      </c>
      <c r="H62" s="110">
        <v>6.2869999999999999</v>
      </c>
      <c r="I62" s="12">
        <v>1296</v>
      </c>
      <c r="J62" s="13">
        <v>0.21373456790123457</v>
      </c>
      <c r="K62" s="110">
        <v>30.177499999999998</v>
      </c>
      <c r="L62" s="13">
        <v>0.87345679012345678</v>
      </c>
      <c r="M62" s="111">
        <v>101</v>
      </c>
      <c r="N62" s="13">
        <v>0.15200617283950618</v>
      </c>
      <c r="O62" s="13">
        <v>0.46913580246913578</v>
      </c>
      <c r="P62" s="110">
        <v>4.1989999999999998</v>
      </c>
      <c r="Q62" s="110">
        <v>6.9119999999999999</v>
      </c>
      <c r="R62" s="12">
        <v>2851</v>
      </c>
      <c r="S62" s="13">
        <v>0.19922834093300595</v>
      </c>
      <c r="T62" s="110">
        <v>29.683299999999999</v>
      </c>
      <c r="U62" s="13">
        <v>0.39705366538056824</v>
      </c>
      <c r="V62" s="13">
        <v>0.45457734128376009</v>
      </c>
      <c r="W62" s="110">
        <v>4.2220000000000004</v>
      </c>
      <c r="X62" s="110">
        <v>6.5919999999999996</v>
      </c>
      <c r="Y62" s="130">
        <v>114.2121144626872</v>
      </c>
      <c r="Z62" s="13">
        <v>0.45457734128376009</v>
      </c>
      <c r="AA62" s="130">
        <v>102.31503125378767</v>
      </c>
      <c r="AB62" s="130">
        <v>103.09551302636703</v>
      </c>
      <c r="AC62" s="130">
        <v>99.009667531242641</v>
      </c>
      <c r="AD62" s="130">
        <v>109.94114840146334</v>
      </c>
    </row>
    <row r="63" spans="1:30" x14ac:dyDescent="0.25">
      <c r="A63" s="108">
        <v>71059527</v>
      </c>
      <c r="B63" s="109" t="s">
        <v>194</v>
      </c>
      <c r="C63" s="12">
        <v>1388</v>
      </c>
      <c r="D63" s="11">
        <v>0.18659942363112392</v>
      </c>
      <c r="E63" s="110">
        <v>29.201000000000001</v>
      </c>
      <c r="F63" s="13">
        <v>0.23270893371757925</v>
      </c>
      <c r="G63" s="110">
        <v>4.351</v>
      </c>
      <c r="H63" s="110">
        <v>6.1280000000000001</v>
      </c>
      <c r="I63" s="12">
        <v>323</v>
      </c>
      <c r="J63" s="13">
        <v>0.21671826625386997</v>
      </c>
      <c r="K63" s="110">
        <v>29.151700000000002</v>
      </c>
      <c r="L63" s="13">
        <v>0.66873065015479871</v>
      </c>
      <c r="M63" s="111">
        <v>15</v>
      </c>
      <c r="N63" s="13">
        <v>0.34055727554179566</v>
      </c>
      <c r="O63" s="13">
        <v>0.25696594427244585</v>
      </c>
      <c r="P63" s="110">
        <v>3.6139999999999999</v>
      </c>
      <c r="Q63" s="110">
        <v>11.486000000000001</v>
      </c>
      <c r="R63" s="12">
        <v>1711</v>
      </c>
      <c r="S63" s="13">
        <v>0.19228521332554063</v>
      </c>
      <c r="T63" s="110">
        <v>29.191700000000001</v>
      </c>
      <c r="U63" s="13">
        <v>0.12624196376388078</v>
      </c>
      <c r="V63" s="13">
        <v>0.18877849210987727</v>
      </c>
      <c r="W63" s="110">
        <v>4.2160000000000002</v>
      </c>
      <c r="X63" s="110">
        <v>7.2750000000000004</v>
      </c>
      <c r="Y63" s="130">
        <v>116.14090871056814</v>
      </c>
      <c r="Z63" s="13">
        <v>0.18877849210987727</v>
      </c>
      <c r="AA63" s="130">
        <v>110.42375561924298</v>
      </c>
      <c r="AB63" s="130">
        <v>99.831170165405297</v>
      </c>
      <c r="AC63" s="130">
        <v>83.061365203401522</v>
      </c>
      <c r="AD63" s="130">
        <v>187.43472584856397</v>
      </c>
    </row>
    <row r="64" spans="1:30" x14ac:dyDescent="0.25">
      <c r="A64" s="108">
        <v>71006869</v>
      </c>
      <c r="B64" s="109" t="s">
        <v>37</v>
      </c>
      <c r="C64" s="12">
        <v>372</v>
      </c>
      <c r="D64" s="11">
        <v>0.18279569892473119</v>
      </c>
      <c r="E64" s="110">
        <v>28.798400000000001</v>
      </c>
      <c r="F64" s="13">
        <v>0.32258064516129031</v>
      </c>
      <c r="G64" s="110">
        <v>5.0529999999999999</v>
      </c>
      <c r="H64" s="110">
        <v>6.1429999999999998</v>
      </c>
      <c r="I64" s="12">
        <v>157</v>
      </c>
      <c r="J64" s="13">
        <v>0.25477707006369427</v>
      </c>
      <c r="K64" s="110">
        <v>27.8599</v>
      </c>
      <c r="L64" s="13">
        <v>0.71974522292993626</v>
      </c>
      <c r="M64" s="111">
        <v>6</v>
      </c>
      <c r="N64" s="13">
        <v>0.30573248407643311</v>
      </c>
      <c r="O64" s="13">
        <v>0.40127388535031849</v>
      </c>
      <c r="P64" s="110">
        <v>5.0090000000000003</v>
      </c>
      <c r="Q64" s="110">
        <v>6.3</v>
      </c>
      <c r="R64" s="12">
        <v>529</v>
      </c>
      <c r="S64" s="13">
        <v>0.20415879017013233</v>
      </c>
      <c r="T64" s="110">
        <v>28.5198</v>
      </c>
      <c r="U64" s="13">
        <v>0.21361058601134217</v>
      </c>
      <c r="V64" s="13">
        <v>0.29678638941398866</v>
      </c>
      <c r="W64" s="110">
        <v>5.0410000000000004</v>
      </c>
      <c r="X64" s="110">
        <v>6.2039999999999997</v>
      </c>
      <c r="Y64" s="130">
        <v>139.37804421131511</v>
      </c>
      <c r="Z64" s="13">
        <v>0.29678638941398866</v>
      </c>
      <c r="AA64" s="130">
        <v>124.39490445859873</v>
      </c>
      <c r="AB64" s="130">
        <v>96.741138396577583</v>
      </c>
      <c r="AC64" s="130">
        <v>99.129230160300821</v>
      </c>
      <c r="AD64" s="130">
        <v>102.55575451733681</v>
      </c>
    </row>
    <row r="65" spans="1:30" x14ac:dyDescent="0.25">
      <c r="A65" s="108">
        <v>71031417</v>
      </c>
      <c r="B65" s="109" t="s">
        <v>77</v>
      </c>
      <c r="C65" s="12">
        <v>325</v>
      </c>
      <c r="D65" s="11">
        <v>0.18153846153846154</v>
      </c>
      <c r="E65" s="110">
        <v>28.8369</v>
      </c>
      <c r="F65" s="13">
        <v>6.7692307692307691E-2</v>
      </c>
      <c r="G65" s="110">
        <v>4.6920000000000002</v>
      </c>
      <c r="H65" s="110">
        <v>7.306</v>
      </c>
      <c r="I65" s="12">
        <v>76</v>
      </c>
      <c r="J65" s="13">
        <v>0.14473684210526316</v>
      </c>
      <c r="K65" s="110">
        <v>29.1053</v>
      </c>
      <c r="L65" s="13">
        <v>0.67105263157894735</v>
      </c>
      <c r="M65" s="111">
        <v>6</v>
      </c>
      <c r="N65" s="13">
        <v>0.30263157894736842</v>
      </c>
      <c r="O65" s="13">
        <v>7.8947368421052627E-2</v>
      </c>
      <c r="P65" s="110">
        <v>4.3390000000000004</v>
      </c>
      <c r="Q65" s="110">
        <v>6.4</v>
      </c>
      <c r="R65" s="12">
        <v>401</v>
      </c>
      <c r="S65" s="13">
        <v>0.1745635910224439</v>
      </c>
      <c r="T65" s="110">
        <v>28.887799999999999</v>
      </c>
      <c r="U65" s="13">
        <v>0.12718204488778054</v>
      </c>
      <c r="V65" s="13">
        <v>0.18952618453865336</v>
      </c>
      <c r="W65" s="110">
        <v>4.6219999999999999</v>
      </c>
      <c r="X65" s="110">
        <v>7.1529999999999996</v>
      </c>
      <c r="Y65" s="130">
        <v>79.727921498661914</v>
      </c>
      <c r="Z65" s="13">
        <v>0.18952618453865336</v>
      </c>
      <c r="AA65" s="130">
        <v>116.62679425837321</v>
      </c>
      <c r="AB65" s="130">
        <v>100.93075191854881</v>
      </c>
      <c r="AC65" s="130">
        <v>92.476555839727197</v>
      </c>
      <c r="AD65" s="130">
        <v>87.599233506706824</v>
      </c>
    </row>
    <row r="66" spans="1:30" x14ac:dyDescent="0.25">
      <c r="A66" s="108">
        <v>71033296</v>
      </c>
      <c r="B66" s="109" t="s">
        <v>181</v>
      </c>
      <c r="C66" s="12">
        <v>2903</v>
      </c>
      <c r="D66" s="11">
        <v>0.18119187047881502</v>
      </c>
      <c r="E66" s="110">
        <v>31.780200000000001</v>
      </c>
      <c r="F66" s="13">
        <v>0.36307268343093352</v>
      </c>
      <c r="G66" s="110">
        <v>4.532</v>
      </c>
      <c r="H66" s="110">
        <v>7.9359999999999999</v>
      </c>
      <c r="I66" s="12">
        <v>572</v>
      </c>
      <c r="J66" s="13">
        <v>0.2395104895104895</v>
      </c>
      <c r="K66" s="110">
        <v>34.823399999999999</v>
      </c>
      <c r="L66" s="13">
        <v>0.22027972027972029</v>
      </c>
      <c r="M66" s="111">
        <v>161</v>
      </c>
      <c r="N66" s="13">
        <v>0.57167832167832167</v>
      </c>
      <c r="O66" s="13">
        <v>0.41083916083916083</v>
      </c>
      <c r="P66" s="110">
        <v>4.508</v>
      </c>
      <c r="Q66" s="110">
        <v>6.2839999999999998</v>
      </c>
      <c r="R66" s="12">
        <v>3475</v>
      </c>
      <c r="S66" s="13">
        <v>0.19079136690647483</v>
      </c>
      <c r="T66" s="110">
        <v>32.281199999999998</v>
      </c>
      <c r="U66" s="13">
        <v>3.6258992805755397E-2</v>
      </c>
      <c r="V66" s="13">
        <v>0.16460431654676258</v>
      </c>
      <c r="W66" s="110">
        <v>4.5289999999999999</v>
      </c>
      <c r="X66" s="110">
        <v>7.593</v>
      </c>
      <c r="Y66" s="130">
        <v>132.18611236672072</v>
      </c>
      <c r="Z66" s="13">
        <v>0.16460431654676258</v>
      </c>
      <c r="AA66" s="130">
        <v>113.1561749446</v>
      </c>
      <c r="AB66" s="130">
        <v>109.57577359487982</v>
      </c>
      <c r="AC66" s="130">
        <v>99.470432480141213</v>
      </c>
      <c r="AD66" s="130">
        <v>79.183467741935488</v>
      </c>
    </row>
    <row r="67" spans="1:30" x14ac:dyDescent="0.25">
      <c r="A67" s="108">
        <v>71011027</v>
      </c>
      <c r="B67" s="109" t="s">
        <v>158</v>
      </c>
      <c r="C67" s="12">
        <v>1394</v>
      </c>
      <c r="D67" s="11">
        <v>0.18077474892395984</v>
      </c>
      <c r="E67" s="110">
        <v>29.7654</v>
      </c>
      <c r="F67" s="13">
        <v>0.28622668579626975</v>
      </c>
      <c r="G67" s="110">
        <v>5.0510000000000002</v>
      </c>
      <c r="H67" s="110">
        <v>5.452</v>
      </c>
      <c r="I67" s="12">
        <v>757</v>
      </c>
      <c r="J67" s="13">
        <v>0.17040951122853368</v>
      </c>
      <c r="K67" s="110">
        <v>30.846800000000002</v>
      </c>
      <c r="L67" s="13">
        <v>0.83223249669749011</v>
      </c>
      <c r="M67" s="111">
        <v>69</v>
      </c>
      <c r="N67" s="13">
        <v>0.1690885072655218</v>
      </c>
      <c r="O67" s="13">
        <v>0.27873183619550856</v>
      </c>
      <c r="P67" s="110">
        <v>5.093</v>
      </c>
      <c r="Q67" s="110">
        <v>5.8140000000000001</v>
      </c>
      <c r="R67" s="12">
        <v>2151</v>
      </c>
      <c r="S67" s="13">
        <v>0.17712691771269176</v>
      </c>
      <c r="T67" s="110">
        <v>30.146000000000001</v>
      </c>
      <c r="U67" s="13">
        <v>0.29288702928870292</v>
      </c>
      <c r="V67" s="13">
        <v>0.35192933519293351</v>
      </c>
      <c r="W67" s="110">
        <v>5.0659999999999998</v>
      </c>
      <c r="X67" s="110">
        <v>5.5750000000000002</v>
      </c>
      <c r="Y67" s="130">
        <v>94.266213751022192</v>
      </c>
      <c r="Z67" s="13">
        <v>0.35192933519293351</v>
      </c>
      <c r="AA67" s="130">
        <v>97.38149866078669</v>
      </c>
      <c r="AB67" s="130">
        <v>103.63307733139821</v>
      </c>
      <c r="AC67" s="130">
        <v>100.83151851118591</v>
      </c>
      <c r="AD67" s="130">
        <v>106.63976522377109</v>
      </c>
    </row>
    <row r="68" spans="1:30" x14ac:dyDescent="0.25">
      <c r="A68" s="108">
        <v>71009740</v>
      </c>
      <c r="B68" s="109" t="s">
        <v>41</v>
      </c>
      <c r="C68" s="12">
        <v>964</v>
      </c>
      <c r="D68" s="11">
        <v>0.18049792531120332</v>
      </c>
      <c r="E68" s="110">
        <v>29.852699999999999</v>
      </c>
      <c r="F68" s="13">
        <v>0.15767634854771784</v>
      </c>
      <c r="G68" s="110">
        <v>7.827</v>
      </c>
      <c r="H68" s="110">
        <v>6.5030000000000001</v>
      </c>
      <c r="I68" s="12">
        <v>146</v>
      </c>
      <c r="J68" s="13">
        <v>0.20547945205479451</v>
      </c>
      <c r="K68" s="110">
        <v>30.267099999999999</v>
      </c>
      <c r="L68" s="13">
        <v>0.4726027397260274</v>
      </c>
      <c r="M68" s="111">
        <v>13</v>
      </c>
      <c r="N68" s="13">
        <v>0.46575342465753422</v>
      </c>
      <c r="O68" s="13">
        <v>0.21917808219178081</v>
      </c>
      <c r="P68" s="110">
        <v>10.513</v>
      </c>
      <c r="Q68" s="110">
        <v>19.100000000000001</v>
      </c>
      <c r="R68" s="12">
        <v>1110</v>
      </c>
      <c r="S68" s="13">
        <v>0.18378378378378379</v>
      </c>
      <c r="T68" s="110">
        <v>29.9072</v>
      </c>
      <c r="U68" s="13">
        <v>6.2162162162162166E-2</v>
      </c>
      <c r="V68" s="13">
        <v>0.13153153153153152</v>
      </c>
      <c r="W68" s="110">
        <v>8.1720000000000006</v>
      </c>
      <c r="X68" s="110">
        <v>8.3650000000000002</v>
      </c>
      <c r="Y68" s="130">
        <v>113.84034010392064</v>
      </c>
      <c r="Z68" s="13">
        <v>0.13153153153153152</v>
      </c>
      <c r="AA68" s="130">
        <v>139.00504686373466</v>
      </c>
      <c r="AB68" s="130">
        <v>101.38814914563842</v>
      </c>
      <c r="AC68" s="130">
        <v>134.31710744857543</v>
      </c>
      <c r="AD68" s="130">
        <v>293.71059510994928</v>
      </c>
    </row>
    <row r="69" spans="1:30" x14ac:dyDescent="0.25">
      <c r="A69" s="108">
        <v>71014094</v>
      </c>
      <c r="B69" s="109" t="s">
        <v>162</v>
      </c>
      <c r="C69" s="12">
        <v>948</v>
      </c>
      <c r="D69" s="11">
        <v>0.17932489451476794</v>
      </c>
      <c r="E69" s="110">
        <v>29.77</v>
      </c>
      <c r="F69" s="13">
        <v>0.20042194092827004</v>
      </c>
      <c r="G69" s="110">
        <v>4.8479999999999999</v>
      </c>
      <c r="H69" s="110">
        <v>6.7560000000000002</v>
      </c>
      <c r="I69" s="12">
        <v>100</v>
      </c>
      <c r="J69" s="13">
        <v>0.3</v>
      </c>
      <c r="K69" s="110">
        <v>32.08</v>
      </c>
      <c r="L69" s="13">
        <v>0.37</v>
      </c>
      <c r="M69" s="111">
        <v>16</v>
      </c>
      <c r="N69" s="13">
        <v>0.55000000000000004</v>
      </c>
      <c r="O69" s="13">
        <v>0.31</v>
      </c>
      <c r="P69" s="110">
        <v>4.5709999999999997</v>
      </c>
      <c r="Q69" s="110">
        <v>6.8280000000000003</v>
      </c>
      <c r="R69" s="12">
        <v>1048</v>
      </c>
      <c r="S69" s="13">
        <v>0.19083969465648856</v>
      </c>
      <c r="T69" s="110">
        <v>29.990500000000001</v>
      </c>
      <c r="U69" s="13">
        <v>3.5305343511450385E-2</v>
      </c>
      <c r="V69" s="13">
        <v>9.5419847328244281E-2</v>
      </c>
      <c r="W69" s="110">
        <v>4.827</v>
      </c>
      <c r="X69" s="110">
        <v>6.7670000000000003</v>
      </c>
      <c r="Y69" s="130">
        <v>167.29411764705881</v>
      </c>
      <c r="Z69" s="13">
        <v>9.5419847328244281E-2</v>
      </c>
      <c r="AA69" s="130">
        <v>154.67368421052632</v>
      </c>
      <c r="AB69" s="130">
        <v>107.75948941887805</v>
      </c>
      <c r="AC69" s="130">
        <v>94.286303630363037</v>
      </c>
      <c r="AD69" s="130">
        <v>101.06571936056838</v>
      </c>
    </row>
    <row r="70" spans="1:30" x14ac:dyDescent="0.25">
      <c r="A70" s="108">
        <v>71001228</v>
      </c>
      <c r="B70" s="109" t="s">
        <v>139</v>
      </c>
      <c r="C70" s="12">
        <v>768</v>
      </c>
      <c r="D70" s="11">
        <v>0.17838541666666666</v>
      </c>
      <c r="E70" s="110">
        <v>29.349</v>
      </c>
      <c r="F70" s="13">
        <v>0.35807291666666669</v>
      </c>
      <c r="G70" s="110">
        <v>4.2690000000000001</v>
      </c>
      <c r="H70" s="110">
        <v>5.819</v>
      </c>
      <c r="I70" s="12">
        <v>130</v>
      </c>
      <c r="J70" s="13">
        <v>0.2076923076923077</v>
      </c>
      <c r="K70" s="110">
        <v>30.5077</v>
      </c>
      <c r="L70" s="13">
        <v>0.56923076923076921</v>
      </c>
      <c r="M70" s="111">
        <v>16</v>
      </c>
      <c r="N70" s="13">
        <v>0.40769230769230769</v>
      </c>
      <c r="O70" s="13">
        <v>0.36153846153846153</v>
      </c>
      <c r="P70" s="110">
        <v>4.3639999999999999</v>
      </c>
      <c r="Q70" s="110">
        <v>6.0369999999999999</v>
      </c>
      <c r="R70" s="12">
        <v>898</v>
      </c>
      <c r="S70" s="13">
        <v>0.18262806236080179</v>
      </c>
      <c r="T70" s="110">
        <v>29.5167</v>
      </c>
      <c r="U70" s="13">
        <v>8.2405345211581285E-2</v>
      </c>
      <c r="V70" s="13">
        <v>0.1447661469933185</v>
      </c>
      <c r="W70" s="110">
        <v>4.282</v>
      </c>
      <c r="X70" s="110">
        <v>5.8570000000000002</v>
      </c>
      <c r="Y70" s="130">
        <v>116.42897248736665</v>
      </c>
      <c r="Z70" s="13">
        <v>0.1447661469933185</v>
      </c>
      <c r="AA70" s="130">
        <v>100.96783216783216</v>
      </c>
      <c r="AB70" s="130">
        <v>103.94800504276125</v>
      </c>
      <c r="AC70" s="130">
        <v>102.22534551417193</v>
      </c>
      <c r="AD70" s="130">
        <v>103.74634816978863</v>
      </c>
    </row>
    <row r="71" spans="1:30" x14ac:dyDescent="0.25">
      <c r="A71" s="108">
        <v>71001723</v>
      </c>
      <c r="B71" s="109" t="s">
        <v>141</v>
      </c>
      <c r="C71" s="12">
        <v>1290</v>
      </c>
      <c r="D71" s="11">
        <v>0.17751937984496124</v>
      </c>
      <c r="E71" s="110">
        <v>30.330200000000001</v>
      </c>
      <c r="F71" s="13">
        <v>0.32015503875968992</v>
      </c>
      <c r="G71" s="110">
        <v>4.2569999999999997</v>
      </c>
      <c r="H71" s="110">
        <v>6.4379999999999997</v>
      </c>
      <c r="I71" s="12">
        <v>143</v>
      </c>
      <c r="J71" s="13">
        <v>0.24475524475524477</v>
      </c>
      <c r="K71" s="110">
        <v>32.139899999999997</v>
      </c>
      <c r="L71" s="13">
        <v>0.33566433566433568</v>
      </c>
      <c r="M71" s="111">
        <v>21</v>
      </c>
      <c r="N71" s="13">
        <v>0.54545454545454541</v>
      </c>
      <c r="O71" s="13">
        <v>0.39160839160839161</v>
      </c>
      <c r="P71" s="110">
        <v>3.694</v>
      </c>
      <c r="Q71" s="110">
        <v>7.0289999999999999</v>
      </c>
      <c r="R71" s="12">
        <v>1434</v>
      </c>
      <c r="S71" s="13">
        <v>0.18410041841004185</v>
      </c>
      <c r="T71" s="110">
        <v>30.511900000000001</v>
      </c>
      <c r="U71" s="13">
        <v>3.3472803347280332E-2</v>
      </c>
      <c r="V71" s="13">
        <v>9.9721059972105994E-2</v>
      </c>
      <c r="W71" s="110">
        <v>4.2039999999999997</v>
      </c>
      <c r="X71" s="110">
        <v>6.5170000000000003</v>
      </c>
      <c r="Y71" s="130">
        <v>137.87522521146974</v>
      </c>
      <c r="Z71" s="13">
        <v>9.9721059972105994E-2</v>
      </c>
      <c r="AA71" s="130">
        <v>122.31835960649519</v>
      </c>
      <c r="AB71" s="130">
        <v>105.96666029238185</v>
      </c>
      <c r="AC71" s="130">
        <v>86.774723984026309</v>
      </c>
      <c r="AD71" s="130">
        <v>109.17986952469711</v>
      </c>
    </row>
    <row r="72" spans="1:30" x14ac:dyDescent="0.25">
      <c r="A72" s="108">
        <v>71010433</v>
      </c>
      <c r="B72" s="109" t="s">
        <v>154</v>
      </c>
      <c r="C72" s="12">
        <v>592</v>
      </c>
      <c r="D72" s="11">
        <v>0.17736486486486486</v>
      </c>
      <c r="E72" s="110">
        <v>29.783799999999999</v>
      </c>
      <c r="F72" s="13">
        <v>0.1858108108108108</v>
      </c>
      <c r="G72" s="110">
        <v>4.12</v>
      </c>
      <c r="H72" s="110">
        <v>5.8929999999999998</v>
      </c>
      <c r="I72" s="12">
        <v>69</v>
      </c>
      <c r="J72" s="13">
        <v>0.33333333333333331</v>
      </c>
      <c r="K72" s="110">
        <v>30.507200000000001</v>
      </c>
      <c r="L72" s="13">
        <v>0.50724637681159424</v>
      </c>
      <c r="M72" s="111">
        <v>8</v>
      </c>
      <c r="N72" s="13">
        <v>0.39130434782608697</v>
      </c>
      <c r="O72" s="13">
        <v>0.36231884057971014</v>
      </c>
      <c r="P72" s="110">
        <v>3.5649999999999999</v>
      </c>
      <c r="Q72" s="110">
        <v>5.5</v>
      </c>
      <c r="R72" s="12">
        <v>661</v>
      </c>
      <c r="S72" s="13">
        <v>0.19364599092284418</v>
      </c>
      <c r="T72" s="110">
        <v>29.859300000000001</v>
      </c>
      <c r="U72" s="13">
        <v>5.2950075642965201E-2</v>
      </c>
      <c r="V72" s="13">
        <v>0.1043872919818457</v>
      </c>
      <c r="W72" s="110">
        <v>4.0720000000000001</v>
      </c>
      <c r="X72" s="110">
        <v>5.8239999999999998</v>
      </c>
      <c r="Y72" s="130">
        <v>187.93650793650792</v>
      </c>
      <c r="Z72" s="13">
        <v>0.1043872919818457</v>
      </c>
      <c r="AA72" s="130">
        <v>194.99341238471675</v>
      </c>
      <c r="AB72" s="130">
        <v>102.42883715308322</v>
      </c>
      <c r="AC72" s="130">
        <v>86.529126213592235</v>
      </c>
      <c r="AD72" s="130">
        <v>93.331070761920927</v>
      </c>
    </row>
    <row r="73" spans="1:30" x14ac:dyDescent="0.25">
      <c r="A73" s="108">
        <v>71012611</v>
      </c>
      <c r="B73" s="109" t="s">
        <v>51</v>
      </c>
      <c r="C73" s="12">
        <v>1429</v>
      </c>
      <c r="D73" s="11">
        <v>0.17494751574527642</v>
      </c>
      <c r="E73" s="110">
        <v>29.83</v>
      </c>
      <c r="F73" s="13">
        <v>0.27641707487753675</v>
      </c>
      <c r="G73" s="110">
        <v>4.319</v>
      </c>
      <c r="H73" s="110">
        <v>7.5739999999999998</v>
      </c>
      <c r="I73" s="12">
        <v>220</v>
      </c>
      <c r="J73" s="13">
        <v>0.25909090909090909</v>
      </c>
      <c r="K73" s="110">
        <v>30.804500000000001</v>
      </c>
      <c r="L73" s="13">
        <v>0.36818181818181817</v>
      </c>
      <c r="M73" s="111">
        <v>23</v>
      </c>
      <c r="N73" s="13">
        <v>0.5636363636363636</v>
      </c>
      <c r="O73" s="13">
        <v>0.39090909090909093</v>
      </c>
      <c r="P73" s="110">
        <v>4.5339999999999998</v>
      </c>
      <c r="Q73" s="110">
        <v>14.356999999999999</v>
      </c>
      <c r="R73" s="12">
        <v>1649</v>
      </c>
      <c r="S73" s="13">
        <v>0.18617343844754397</v>
      </c>
      <c r="T73" s="110">
        <v>29.96</v>
      </c>
      <c r="U73" s="13">
        <v>4.9120679199514856E-2</v>
      </c>
      <c r="V73" s="13">
        <v>0.13341419041843541</v>
      </c>
      <c r="W73" s="110">
        <v>4.3449999999999998</v>
      </c>
      <c r="X73" s="110">
        <v>8.82</v>
      </c>
      <c r="Y73" s="130">
        <v>148.09636363636363</v>
      </c>
      <c r="Z73" s="13">
        <v>0.13341419041843541</v>
      </c>
      <c r="AA73" s="130">
        <v>141.42002301495972</v>
      </c>
      <c r="AB73" s="130">
        <v>103.26684545759304</v>
      </c>
      <c r="AC73" s="130">
        <v>104.97800416763138</v>
      </c>
      <c r="AD73" s="130">
        <v>189.55637707948242</v>
      </c>
    </row>
    <row r="74" spans="1:30" x14ac:dyDescent="0.25">
      <c r="A74" s="108">
        <v>71000634</v>
      </c>
      <c r="B74" s="109" t="s">
        <v>23</v>
      </c>
      <c r="C74" s="12">
        <v>1392</v>
      </c>
      <c r="D74" s="11">
        <v>0.17385057471264367</v>
      </c>
      <c r="E74" s="110">
        <v>29.950399999999998</v>
      </c>
      <c r="F74" s="13">
        <v>0.34913793103448276</v>
      </c>
      <c r="G74" s="110">
        <v>5.1589999999999998</v>
      </c>
      <c r="H74" s="110">
        <v>7.84</v>
      </c>
      <c r="I74" s="12">
        <v>408</v>
      </c>
      <c r="J74" s="13">
        <v>0.23529411764705882</v>
      </c>
      <c r="K74" s="110">
        <v>30.311299999999999</v>
      </c>
      <c r="L74" s="13">
        <v>0.5</v>
      </c>
      <c r="M74" s="111">
        <v>46</v>
      </c>
      <c r="N74" s="13">
        <v>0.47794117647058826</v>
      </c>
      <c r="O74" s="13">
        <v>0.4264705882352941</v>
      </c>
      <c r="P74" s="110">
        <v>6.8159999999999998</v>
      </c>
      <c r="Q74" s="110">
        <v>11.56</v>
      </c>
      <c r="R74" s="12">
        <v>1800</v>
      </c>
      <c r="S74" s="13">
        <v>0.18777777777777777</v>
      </c>
      <c r="T74" s="110">
        <v>30.0322</v>
      </c>
      <c r="U74" s="13">
        <v>0.11333333333333333</v>
      </c>
      <c r="V74" s="13">
        <v>0.22666666666666666</v>
      </c>
      <c r="W74" s="110">
        <v>5.5110000000000001</v>
      </c>
      <c r="X74" s="110">
        <v>8.891</v>
      </c>
      <c r="Y74" s="130">
        <v>135.34273213417598</v>
      </c>
      <c r="Z74" s="13">
        <v>0.22666666666666666</v>
      </c>
      <c r="AA74" s="130">
        <v>122.14960058097313</v>
      </c>
      <c r="AB74" s="130">
        <v>101.20499225385973</v>
      </c>
      <c r="AC74" s="130">
        <v>132.11862764101571</v>
      </c>
      <c r="AD74" s="130">
        <v>147.44897959183675</v>
      </c>
    </row>
    <row r="75" spans="1:30" x14ac:dyDescent="0.25">
      <c r="A75" s="108">
        <v>71029041</v>
      </c>
      <c r="B75" s="109" t="s">
        <v>73</v>
      </c>
      <c r="C75" s="12">
        <v>2171</v>
      </c>
      <c r="D75" s="11">
        <v>0.17319207738369416</v>
      </c>
      <c r="E75" s="110">
        <v>30.117000000000001</v>
      </c>
      <c r="F75" s="13">
        <v>5.9880239520958084E-2</v>
      </c>
      <c r="G75" s="110">
        <v>3.9950000000000001</v>
      </c>
      <c r="H75" s="110">
        <v>6.03</v>
      </c>
      <c r="I75" s="12">
        <v>397</v>
      </c>
      <c r="J75" s="13">
        <v>0.20654911838790932</v>
      </c>
      <c r="K75" s="110">
        <v>29.9849</v>
      </c>
      <c r="L75" s="13">
        <v>0.61209068010075562</v>
      </c>
      <c r="M75" s="111">
        <v>38</v>
      </c>
      <c r="N75" s="13">
        <v>0.34256926952141059</v>
      </c>
      <c r="O75" s="13">
        <v>7.3047858942065488E-2</v>
      </c>
      <c r="P75" s="110">
        <v>3.923</v>
      </c>
      <c r="Q75" s="110">
        <v>6.6669999999999998</v>
      </c>
      <c r="R75" s="12">
        <v>2568</v>
      </c>
      <c r="S75" s="13">
        <v>0.17834890965732086</v>
      </c>
      <c r="T75" s="110">
        <v>30.096599999999999</v>
      </c>
      <c r="U75" s="13">
        <v>9.4626168224299062E-2</v>
      </c>
      <c r="V75" s="13">
        <v>0.15459501557632399</v>
      </c>
      <c r="W75" s="110">
        <v>3.984</v>
      </c>
      <c r="X75" s="110">
        <v>6.1429999999999998</v>
      </c>
      <c r="Y75" s="130">
        <v>119.26014255855083</v>
      </c>
      <c r="Z75" s="13">
        <v>0.15459501557632399</v>
      </c>
      <c r="AA75" s="130">
        <v>121.98992443324937</v>
      </c>
      <c r="AB75" s="130">
        <v>99.561377295215323</v>
      </c>
      <c r="AC75" s="130">
        <v>98.19774718397997</v>
      </c>
      <c r="AD75" s="130">
        <v>110.56384742951906</v>
      </c>
    </row>
    <row r="76" spans="1:30" x14ac:dyDescent="0.25">
      <c r="A76" s="108">
        <v>71031021</v>
      </c>
      <c r="B76" s="109" t="s">
        <v>178</v>
      </c>
      <c r="C76" s="12">
        <v>336</v>
      </c>
      <c r="D76" s="11">
        <v>0.17261904761904762</v>
      </c>
      <c r="E76" s="110">
        <v>29.139900000000001</v>
      </c>
      <c r="F76" s="13">
        <v>0.35119047619047616</v>
      </c>
      <c r="G76" s="110">
        <v>4.3819999999999997</v>
      </c>
      <c r="H76" s="110">
        <v>6.19</v>
      </c>
      <c r="I76" s="12">
        <v>43</v>
      </c>
      <c r="J76" s="13">
        <v>0.23255813953488372</v>
      </c>
      <c r="K76" s="110">
        <v>31.5581</v>
      </c>
      <c r="L76" s="13">
        <v>0.55813953488372092</v>
      </c>
      <c r="M76" s="111">
        <v>5</v>
      </c>
      <c r="N76" s="13">
        <v>0.39534883720930231</v>
      </c>
      <c r="O76" s="13">
        <v>0.44186046511627908</v>
      </c>
      <c r="P76" s="110">
        <v>4.4240000000000004</v>
      </c>
      <c r="Q76" s="110">
        <v>6.9</v>
      </c>
      <c r="R76" s="12">
        <v>379</v>
      </c>
      <c r="S76" s="13">
        <v>0.17941952506596306</v>
      </c>
      <c r="T76" s="110">
        <v>29.414200000000001</v>
      </c>
      <c r="U76" s="13">
        <v>6.3324538258575203E-2</v>
      </c>
      <c r="V76" s="13">
        <v>0.11345646437994723</v>
      </c>
      <c r="W76" s="110">
        <v>4.3860000000000001</v>
      </c>
      <c r="X76" s="110">
        <v>6.2939999999999996</v>
      </c>
      <c r="Y76" s="130">
        <v>134.72333600641539</v>
      </c>
      <c r="Z76" s="13">
        <v>0.11345646437994723</v>
      </c>
      <c r="AA76" s="130">
        <v>125.81789515175406</v>
      </c>
      <c r="AB76" s="130">
        <v>108.29858716055992</v>
      </c>
      <c r="AC76" s="130">
        <v>100.95846645367415</v>
      </c>
      <c r="AD76" s="130">
        <v>111.47011308562197</v>
      </c>
    </row>
    <row r="77" spans="1:30" x14ac:dyDescent="0.25">
      <c r="A77" s="108">
        <v>71003208</v>
      </c>
      <c r="B77" s="109" t="s">
        <v>145</v>
      </c>
      <c r="C77" s="12">
        <v>490</v>
      </c>
      <c r="D77" s="11">
        <v>0.17142857142857143</v>
      </c>
      <c r="E77" s="110">
        <v>28.914300000000001</v>
      </c>
      <c r="F77" s="13">
        <v>0.18571428571428572</v>
      </c>
      <c r="G77" s="110">
        <v>4.9610000000000003</v>
      </c>
      <c r="H77" s="110">
        <v>6.7009999999999996</v>
      </c>
      <c r="I77" s="12">
        <v>81</v>
      </c>
      <c r="J77" s="13">
        <v>0.29629629629629628</v>
      </c>
      <c r="K77" s="110">
        <v>29.2469</v>
      </c>
      <c r="L77" s="13">
        <v>0.46913580246913578</v>
      </c>
      <c r="M77" s="111">
        <v>6</v>
      </c>
      <c r="N77" s="13">
        <v>0.53086419753086422</v>
      </c>
      <c r="O77" s="13">
        <v>0.2839506172839506</v>
      </c>
      <c r="P77" s="110">
        <v>4.9409999999999998</v>
      </c>
      <c r="Q77" s="110">
        <v>7</v>
      </c>
      <c r="R77" s="12">
        <v>571</v>
      </c>
      <c r="S77" s="13">
        <v>0.18914185639229422</v>
      </c>
      <c r="T77" s="110">
        <v>28.961500000000001</v>
      </c>
      <c r="U77" s="13">
        <v>6.6549912434325745E-2</v>
      </c>
      <c r="V77" s="13">
        <v>0.14185639229422067</v>
      </c>
      <c r="W77" s="110">
        <v>4.9589999999999996</v>
      </c>
      <c r="X77" s="110">
        <v>6.7679999999999998</v>
      </c>
      <c r="Y77" s="130">
        <v>172.83950617283949</v>
      </c>
      <c r="Z77" s="13">
        <v>0.14185639229422067</v>
      </c>
      <c r="AA77" s="130">
        <v>152.89648622981954</v>
      </c>
      <c r="AB77" s="130">
        <v>101.15029587435976</v>
      </c>
      <c r="AC77" s="130">
        <v>99.596855472686954</v>
      </c>
      <c r="AD77" s="130">
        <v>104.4620205939412</v>
      </c>
    </row>
    <row r="78" spans="1:30" x14ac:dyDescent="0.25">
      <c r="A78" s="108">
        <v>71009641</v>
      </c>
      <c r="B78" s="109" t="s">
        <v>40</v>
      </c>
      <c r="C78" s="12">
        <v>826</v>
      </c>
      <c r="D78" s="11">
        <v>0.17070217917675545</v>
      </c>
      <c r="E78" s="110">
        <v>29.451599999999999</v>
      </c>
      <c r="F78" s="13">
        <v>0.29176755447941888</v>
      </c>
      <c r="G78" s="110">
        <v>5.5209999999999999</v>
      </c>
      <c r="H78" s="110">
        <v>8.2520000000000007</v>
      </c>
      <c r="I78" s="12">
        <v>376</v>
      </c>
      <c r="J78" s="13">
        <v>0.18085106382978725</v>
      </c>
      <c r="K78" s="110">
        <v>29.6144</v>
      </c>
      <c r="L78" s="13">
        <v>0.59042553191489366</v>
      </c>
      <c r="M78" s="111">
        <v>36</v>
      </c>
      <c r="N78" s="13">
        <v>0.4228723404255319</v>
      </c>
      <c r="O78" s="13">
        <v>0.2978723404255319</v>
      </c>
      <c r="P78" s="110">
        <v>6.2670000000000003</v>
      </c>
      <c r="Q78" s="110">
        <v>10.175000000000001</v>
      </c>
      <c r="R78" s="12">
        <v>1202</v>
      </c>
      <c r="S78" s="13">
        <v>0.17387687188019968</v>
      </c>
      <c r="T78" s="110">
        <v>29.502500000000001</v>
      </c>
      <c r="U78" s="13">
        <v>0.18469217970049917</v>
      </c>
      <c r="V78" s="13">
        <v>0.31281198003327787</v>
      </c>
      <c r="W78" s="110">
        <v>5.7480000000000002</v>
      </c>
      <c r="X78" s="110">
        <v>8.8759999999999994</v>
      </c>
      <c r="Y78" s="130">
        <v>105.94537498113776</v>
      </c>
      <c r="Z78" s="13">
        <v>0.31281198003327787</v>
      </c>
      <c r="AA78" s="130">
        <v>102.09234572260971</v>
      </c>
      <c r="AB78" s="130">
        <v>100.55277132651537</v>
      </c>
      <c r="AC78" s="130">
        <v>113.51204491939866</v>
      </c>
      <c r="AD78" s="130">
        <v>123.3034415899176</v>
      </c>
    </row>
    <row r="79" spans="1:30" x14ac:dyDescent="0.25">
      <c r="A79" s="108">
        <v>71030823</v>
      </c>
      <c r="B79" s="109" t="s">
        <v>177</v>
      </c>
      <c r="C79" s="12">
        <v>662</v>
      </c>
      <c r="D79" s="11">
        <v>0.17069486404833836</v>
      </c>
      <c r="E79" s="110">
        <v>29.6798</v>
      </c>
      <c r="F79" s="13">
        <v>0.24018126888217523</v>
      </c>
      <c r="G79" s="110">
        <v>4.2220000000000004</v>
      </c>
      <c r="H79" s="110">
        <v>6.423</v>
      </c>
      <c r="I79" s="12">
        <v>77</v>
      </c>
      <c r="J79" s="13">
        <v>0.20779220779220781</v>
      </c>
      <c r="K79" s="110">
        <v>30.467500000000001</v>
      </c>
      <c r="L79" s="13">
        <v>0.32467532467532467</v>
      </c>
      <c r="M79" s="111">
        <v>2</v>
      </c>
      <c r="N79" s="13">
        <v>0.70129870129870131</v>
      </c>
      <c r="O79" s="13">
        <v>0.27272727272727271</v>
      </c>
      <c r="P79" s="110">
        <v>3.9</v>
      </c>
      <c r="Q79" s="110">
        <v>9.3130000000000006</v>
      </c>
      <c r="R79" s="12">
        <v>739</v>
      </c>
      <c r="S79" s="13">
        <v>0.17456021650879566</v>
      </c>
      <c r="T79" s="110">
        <v>29.761800000000001</v>
      </c>
      <c r="U79" s="13">
        <v>3.3829499323410013E-2</v>
      </c>
      <c r="V79" s="13">
        <v>0.10419485791610285</v>
      </c>
      <c r="W79" s="110">
        <v>4.1900000000000004</v>
      </c>
      <c r="X79" s="110">
        <v>6.7869999999999999</v>
      </c>
      <c r="Y79" s="130">
        <v>121.73313412251467</v>
      </c>
      <c r="Z79" s="13">
        <v>0.10419485791610285</v>
      </c>
      <c r="AA79" s="130">
        <v>113.55060034305318</v>
      </c>
      <c r="AB79" s="130">
        <v>102.65399362529396</v>
      </c>
      <c r="AC79" s="130">
        <v>92.373282804358112</v>
      </c>
      <c r="AD79" s="130">
        <v>144.99455083294413</v>
      </c>
    </row>
    <row r="80" spans="1:30" x14ac:dyDescent="0.25">
      <c r="A80" s="108">
        <v>71006374</v>
      </c>
      <c r="B80" s="109" t="s">
        <v>149</v>
      </c>
      <c r="C80" s="12">
        <v>1202</v>
      </c>
      <c r="D80" s="11">
        <v>0.16971713810316139</v>
      </c>
      <c r="E80" s="110">
        <v>29.020800000000001</v>
      </c>
      <c r="F80" s="13">
        <v>0.47420965058236275</v>
      </c>
      <c r="G80" s="110">
        <v>3.9009999999999998</v>
      </c>
      <c r="H80" s="110">
        <v>8.3170000000000002</v>
      </c>
      <c r="I80" s="12">
        <v>201</v>
      </c>
      <c r="J80" s="13">
        <v>0.26368159203980102</v>
      </c>
      <c r="K80" s="110">
        <v>29.910399999999999</v>
      </c>
      <c r="L80" s="13">
        <v>0.49751243781094528</v>
      </c>
      <c r="M80" s="111">
        <v>18</v>
      </c>
      <c r="N80" s="13">
        <v>0.45771144278606968</v>
      </c>
      <c r="O80" s="13">
        <v>0.62189054726368154</v>
      </c>
      <c r="P80" s="110">
        <v>3.8530000000000002</v>
      </c>
      <c r="Q80" s="110">
        <v>6.6959999999999997</v>
      </c>
      <c r="R80" s="12">
        <v>1403</v>
      </c>
      <c r="S80" s="13">
        <v>0.18317890235210263</v>
      </c>
      <c r="T80" s="110">
        <v>29.148299999999999</v>
      </c>
      <c r="U80" s="13">
        <v>7.1275837491090524E-2</v>
      </c>
      <c r="V80" s="13">
        <v>0.14326443335709194</v>
      </c>
      <c r="W80" s="110">
        <v>3.895</v>
      </c>
      <c r="X80" s="110">
        <v>7.9870000000000001</v>
      </c>
      <c r="Y80" s="130">
        <v>155.36533021168668</v>
      </c>
      <c r="Z80" s="13">
        <v>0.14326443335709194</v>
      </c>
      <c r="AA80" s="130">
        <v>131.14253294928864</v>
      </c>
      <c r="AB80" s="130">
        <v>103.06538758407761</v>
      </c>
      <c r="AC80" s="130">
        <v>98.769546270187135</v>
      </c>
      <c r="AD80" s="130">
        <v>80.509799206444626</v>
      </c>
    </row>
    <row r="81" spans="1:30" x14ac:dyDescent="0.25">
      <c r="A81" s="108">
        <v>71068237</v>
      </c>
      <c r="B81" s="109" t="s">
        <v>98</v>
      </c>
      <c r="C81" s="12">
        <v>719</v>
      </c>
      <c r="D81" s="11">
        <v>0.16968011126564672</v>
      </c>
      <c r="E81" s="110">
        <v>29.454799999999999</v>
      </c>
      <c r="F81" s="13">
        <v>0.11404728789986092</v>
      </c>
      <c r="G81" s="110">
        <v>3.9849999999999999</v>
      </c>
      <c r="H81" s="110">
        <v>6.0330000000000004</v>
      </c>
      <c r="I81" s="12">
        <v>223</v>
      </c>
      <c r="J81" s="13">
        <v>0.21076233183856502</v>
      </c>
      <c r="K81" s="110">
        <v>31.372199999999999</v>
      </c>
      <c r="L81" s="13">
        <v>0.81165919282511212</v>
      </c>
      <c r="M81" s="111">
        <v>18</v>
      </c>
      <c r="N81" s="13">
        <v>0.18385650224215247</v>
      </c>
      <c r="O81" s="13">
        <v>0.15246636771300448</v>
      </c>
      <c r="P81" s="110">
        <v>3.7890000000000001</v>
      </c>
      <c r="Q81" s="110">
        <v>6.1059999999999999</v>
      </c>
      <c r="R81" s="12">
        <v>942</v>
      </c>
      <c r="S81" s="13">
        <v>0.17940552016985137</v>
      </c>
      <c r="T81" s="110">
        <v>29.9087</v>
      </c>
      <c r="U81" s="13">
        <v>0.19214437367303611</v>
      </c>
      <c r="V81" s="13">
        <v>0.23673036093418259</v>
      </c>
      <c r="W81" s="110">
        <v>3.9409999999999998</v>
      </c>
      <c r="X81" s="110">
        <v>6.0540000000000003</v>
      </c>
      <c r="Y81" s="130">
        <v>124.21157097699039</v>
      </c>
      <c r="Z81" s="13">
        <v>0.23673036093418259</v>
      </c>
      <c r="AA81" s="130">
        <v>133.68697364103684</v>
      </c>
      <c r="AB81" s="130">
        <v>106.50963510191886</v>
      </c>
      <c r="AC81" s="130">
        <v>95.081555834378932</v>
      </c>
      <c r="AD81" s="130">
        <v>101.21001160285097</v>
      </c>
    </row>
    <row r="82" spans="1:30" x14ac:dyDescent="0.25">
      <c r="A82" s="108">
        <v>71011720</v>
      </c>
      <c r="B82" s="109" t="s">
        <v>159</v>
      </c>
      <c r="C82" s="12">
        <v>732</v>
      </c>
      <c r="D82" s="11">
        <v>0.16803278688524589</v>
      </c>
      <c r="E82" s="110">
        <v>29.068300000000001</v>
      </c>
      <c r="F82" s="13">
        <v>0.29508196721311475</v>
      </c>
      <c r="G82" s="110">
        <v>5.4950000000000001</v>
      </c>
      <c r="H82" s="110">
        <v>6.4290000000000003</v>
      </c>
      <c r="I82" s="12">
        <v>154</v>
      </c>
      <c r="J82" s="13">
        <v>0.22077922077922077</v>
      </c>
      <c r="K82" s="110">
        <v>29.103899999999999</v>
      </c>
      <c r="L82" s="13">
        <v>0.62987012987012991</v>
      </c>
      <c r="M82" s="111">
        <v>14</v>
      </c>
      <c r="N82" s="13">
        <v>0.36363636363636365</v>
      </c>
      <c r="O82" s="13">
        <v>0.37012987012987014</v>
      </c>
      <c r="P82" s="110">
        <v>4.5</v>
      </c>
      <c r="Q82" s="110">
        <v>7.2119999999999997</v>
      </c>
      <c r="R82" s="12">
        <v>886</v>
      </c>
      <c r="S82" s="13">
        <v>0.17720090293453725</v>
      </c>
      <c r="T82" s="110">
        <v>29.0745</v>
      </c>
      <c r="U82" s="13">
        <v>0.10948081264108352</v>
      </c>
      <c r="V82" s="13">
        <v>0.17381489841986456</v>
      </c>
      <c r="W82" s="110">
        <v>5.33</v>
      </c>
      <c r="X82" s="110">
        <v>6.6070000000000002</v>
      </c>
      <c r="Y82" s="130">
        <v>131.39056065885336</v>
      </c>
      <c r="Z82" s="13">
        <v>0.17381489841986456</v>
      </c>
      <c r="AA82" s="130">
        <v>125.43290043290042</v>
      </c>
      <c r="AB82" s="130">
        <v>100.12247018229479</v>
      </c>
      <c r="AC82" s="130">
        <v>81.892629663330297</v>
      </c>
      <c r="AD82" s="130">
        <v>112.17918805412972</v>
      </c>
    </row>
    <row r="83" spans="1:30" x14ac:dyDescent="0.25">
      <c r="A83" s="108">
        <v>71016470</v>
      </c>
      <c r="B83" s="109" t="s">
        <v>166</v>
      </c>
      <c r="C83" s="12">
        <v>436</v>
      </c>
      <c r="D83" s="11">
        <v>0.16743119266055045</v>
      </c>
      <c r="E83" s="110">
        <v>28.7821</v>
      </c>
      <c r="F83" s="13">
        <v>0.16972477064220184</v>
      </c>
      <c r="G83" s="110">
        <v>3.8919999999999999</v>
      </c>
      <c r="H83" s="110">
        <v>5.5069999999999997</v>
      </c>
      <c r="I83" s="12">
        <v>149</v>
      </c>
      <c r="J83" s="13">
        <v>0.19463087248322147</v>
      </c>
      <c r="K83" s="110">
        <v>29.127500000000001</v>
      </c>
      <c r="L83" s="13">
        <v>0.6174496644295302</v>
      </c>
      <c r="M83" s="111">
        <v>8</v>
      </c>
      <c r="N83" s="13">
        <v>0.44295302013422821</v>
      </c>
      <c r="O83" s="13">
        <v>0.18791946308724833</v>
      </c>
      <c r="P83" s="110">
        <v>3.681</v>
      </c>
      <c r="Q83" s="110">
        <v>6.0709999999999997</v>
      </c>
      <c r="R83" s="12">
        <v>585</v>
      </c>
      <c r="S83" s="13">
        <v>0.17435897435897435</v>
      </c>
      <c r="T83" s="110">
        <v>28.870100000000001</v>
      </c>
      <c r="U83" s="13">
        <v>0.15726495726495726</v>
      </c>
      <c r="V83" s="13">
        <v>0.25470085470085468</v>
      </c>
      <c r="W83" s="110">
        <v>3.839</v>
      </c>
      <c r="X83" s="110">
        <v>5.6630000000000003</v>
      </c>
      <c r="Y83" s="130">
        <v>116.24528822285556</v>
      </c>
      <c r="Z83" s="13">
        <v>0.25470085470085468</v>
      </c>
      <c r="AA83" s="130">
        <v>110.72011608924362</v>
      </c>
      <c r="AB83" s="130">
        <v>101.20005142084838</v>
      </c>
      <c r="AC83" s="130">
        <v>94.57862281603289</v>
      </c>
      <c r="AD83" s="130">
        <v>110.24151080443072</v>
      </c>
    </row>
    <row r="84" spans="1:30" x14ac:dyDescent="0.25">
      <c r="A84" s="108">
        <v>71010829</v>
      </c>
      <c r="B84" s="109" t="s">
        <v>156</v>
      </c>
      <c r="C84" s="12">
        <v>1211</v>
      </c>
      <c r="D84" s="11">
        <v>0.16680429397192403</v>
      </c>
      <c r="E84" s="110">
        <v>30.930599999999998</v>
      </c>
      <c r="F84" s="13">
        <v>0.2477291494632535</v>
      </c>
      <c r="G84" s="110">
        <v>4.5890000000000004</v>
      </c>
      <c r="H84" s="110">
        <v>8.1720000000000006</v>
      </c>
      <c r="I84" s="12">
        <v>181</v>
      </c>
      <c r="J84" s="13">
        <v>0.25966850828729282</v>
      </c>
      <c r="K84" s="110">
        <v>32.591200000000001</v>
      </c>
      <c r="L84" s="13">
        <v>0.35359116022099446</v>
      </c>
      <c r="M84" s="111">
        <v>24</v>
      </c>
      <c r="N84" s="13">
        <v>0.5524861878453039</v>
      </c>
      <c r="O84" s="13">
        <v>0.32596685082872928</v>
      </c>
      <c r="P84" s="110">
        <v>4.6059999999999999</v>
      </c>
      <c r="Q84" s="110">
        <v>6.2389999999999999</v>
      </c>
      <c r="R84" s="12">
        <v>1392</v>
      </c>
      <c r="S84" s="13">
        <v>0.1788793103448276</v>
      </c>
      <c r="T84" s="110">
        <v>31.146599999999999</v>
      </c>
      <c r="U84" s="13">
        <v>4.5977011494252873E-2</v>
      </c>
      <c r="V84" s="13">
        <v>0.13002873563218389</v>
      </c>
      <c r="W84" s="110">
        <v>4.5910000000000002</v>
      </c>
      <c r="X84" s="110">
        <v>7.8070000000000004</v>
      </c>
      <c r="Y84" s="130">
        <v>155.67255620589685</v>
      </c>
      <c r="Z84" s="13">
        <v>0.13002873563218389</v>
      </c>
      <c r="AA84" s="130">
        <v>131.58195211786372</v>
      </c>
      <c r="AB84" s="130">
        <v>105.36879336320668</v>
      </c>
      <c r="AC84" s="130">
        <v>100.37045107866635</v>
      </c>
      <c r="AD84" s="130">
        <v>76.346059716103767</v>
      </c>
    </row>
    <row r="85" spans="1:30" x14ac:dyDescent="0.25">
      <c r="A85" s="108">
        <v>71008750</v>
      </c>
      <c r="B85" s="109" t="s">
        <v>39</v>
      </c>
      <c r="C85" s="12">
        <v>1435</v>
      </c>
      <c r="D85" s="11">
        <v>0.16655052264808362</v>
      </c>
      <c r="E85" s="110">
        <v>30.965900000000001</v>
      </c>
      <c r="F85" s="13">
        <v>0.43205574912891986</v>
      </c>
      <c r="G85" s="110">
        <v>4.7759999999999998</v>
      </c>
      <c r="H85" s="110">
        <v>8.0250000000000004</v>
      </c>
      <c r="I85" s="12">
        <v>726</v>
      </c>
      <c r="J85" s="13">
        <v>0.21349862258953167</v>
      </c>
      <c r="K85" s="110">
        <v>31.224499999999999</v>
      </c>
      <c r="L85" s="13">
        <v>0.75757575757575757</v>
      </c>
      <c r="M85" s="111">
        <v>82</v>
      </c>
      <c r="N85" s="13">
        <v>0.22727272727272727</v>
      </c>
      <c r="O85" s="13">
        <v>0.4903581267217631</v>
      </c>
      <c r="P85" s="110">
        <v>4.4889999999999999</v>
      </c>
      <c r="Q85" s="110">
        <v>8.9480000000000004</v>
      </c>
      <c r="R85" s="12">
        <v>2161</v>
      </c>
      <c r="S85" s="13">
        <v>0.18232299861175383</v>
      </c>
      <c r="T85" s="110">
        <v>31.052800000000001</v>
      </c>
      <c r="U85" s="13">
        <v>0.25451180009254976</v>
      </c>
      <c r="V85" s="13">
        <v>0.33595557612216564</v>
      </c>
      <c r="W85" s="110">
        <v>4.6829999999999998</v>
      </c>
      <c r="X85" s="110">
        <v>8.3870000000000005</v>
      </c>
      <c r="Y85" s="130">
        <v>128.18850352132969</v>
      </c>
      <c r="Z85" s="13">
        <v>0.33595557612216564</v>
      </c>
      <c r="AA85" s="130">
        <v>113.49417932995647</v>
      </c>
      <c r="AB85" s="130">
        <v>100.83511217177605</v>
      </c>
      <c r="AC85" s="130">
        <v>93.990787269681746</v>
      </c>
      <c r="AD85" s="130">
        <v>111.50155763239876</v>
      </c>
    </row>
    <row r="86" spans="1:30" x14ac:dyDescent="0.25">
      <c r="A86" s="108">
        <v>71005780</v>
      </c>
      <c r="B86" s="109" t="s">
        <v>35</v>
      </c>
      <c r="C86" s="12">
        <v>1050</v>
      </c>
      <c r="D86" s="11">
        <v>0.16476190476190475</v>
      </c>
      <c r="E86" s="110">
        <v>28.853300000000001</v>
      </c>
      <c r="F86" s="13">
        <v>0.23238095238095238</v>
      </c>
      <c r="G86" s="110">
        <v>4.6360000000000001</v>
      </c>
      <c r="H86" s="110">
        <v>6.1349999999999998</v>
      </c>
      <c r="I86" s="12">
        <v>134</v>
      </c>
      <c r="J86" s="13">
        <v>0.18656716417910449</v>
      </c>
      <c r="K86" s="110">
        <v>30.156700000000001</v>
      </c>
      <c r="L86" s="13">
        <v>0.5149253731343284</v>
      </c>
      <c r="M86" s="111">
        <v>16</v>
      </c>
      <c r="N86" s="13">
        <v>0.43283582089552236</v>
      </c>
      <c r="O86" s="13">
        <v>0.29104477611940299</v>
      </c>
      <c r="P86" s="110">
        <v>4.0199999999999996</v>
      </c>
      <c r="Q86" s="110">
        <v>6.12</v>
      </c>
      <c r="R86" s="12">
        <v>1184</v>
      </c>
      <c r="S86" s="13">
        <v>0.16722972972972974</v>
      </c>
      <c r="T86" s="110">
        <v>29.000800000000002</v>
      </c>
      <c r="U86" s="13">
        <v>5.8277027027027029E-2</v>
      </c>
      <c r="V86" s="13">
        <v>0.11317567567567567</v>
      </c>
      <c r="W86" s="110">
        <v>4.569</v>
      </c>
      <c r="X86" s="110">
        <v>6.133</v>
      </c>
      <c r="Y86" s="130">
        <v>113.23440600465879</v>
      </c>
      <c r="Z86" s="13">
        <v>0.11317567567567567</v>
      </c>
      <c r="AA86" s="130">
        <v>125.24467824810375</v>
      </c>
      <c r="AB86" s="130">
        <v>104.51733423906451</v>
      </c>
      <c r="AC86" s="130">
        <v>86.712683347713536</v>
      </c>
      <c r="AD86" s="130">
        <v>99.755501222493891</v>
      </c>
    </row>
    <row r="87" spans="1:30" x14ac:dyDescent="0.25">
      <c r="A87" s="108">
        <v>71004295</v>
      </c>
      <c r="B87" s="109" t="s">
        <v>146</v>
      </c>
      <c r="C87" s="12">
        <v>730</v>
      </c>
      <c r="D87" s="11">
        <v>0.16164383561643836</v>
      </c>
      <c r="E87" s="110">
        <v>28.684899999999999</v>
      </c>
      <c r="F87" s="13">
        <v>0.26575342465753427</v>
      </c>
      <c r="G87" s="110">
        <v>5.2030000000000003</v>
      </c>
      <c r="H87" s="110">
        <v>5.6120000000000001</v>
      </c>
      <c r="I87" s="12">
        <v>466</v>
      </c>
      <c r="J87" s="13">
        <v>0.14163090128755365</v>
      </c>
      <c r="K87" s="110">
        <v>28.570799999999998</v>
      </c>
      <c r="L87" s="13">
        <v>0.63304721030042921</v>
      </c>
      <c r="M87" s="111">
        <v>32</v>
      </c>
      <c r="N87" s="13">
        <v>0.39484978540772531</v>
      </c>
      <c r="O87" s="13">
        <v>0.25965665236051499</v>
      </c>
      <c r="P87" s="110">
        <v>5.492</v>
      </c>
      <c r="Q87" s="110">
        <v>7.0309999999999997</v>
      </c>
      <c r="R87" s="12">
        <v>1196</v>
      </c>
      <c r="S87" s="13">
        <v>0.15384615384615385</v>
      </c>
      <c r="T87" s="110">
        <v>28.640499999999999</v>
      </c>
      <c r="U87" s="13">
        <v>0.24665551839464883</v>
      </c>
      <c r="V87" s="13">
        <v>0.38963210702341139</v>
      </c>
      <c r="W87" s="110">
        <v>5.3170000000000002</v>
      </c>
      <c r="X87" s="110">
        <v>6.117</v>
      </c>
      <c r="Y87" s="130">
        <v>87.619116898232335</v>
      </c>
      <c r="Z87" s="13">
        <v>0.38963210702341139</v>
      </c>
      <c r="AA87" s="130">
        <v>97.705853723286566</v>
      </c>
      <c r="AB87" s="130">
        <v>99.602229744569442</v>
      </c>
      <c r="AC87" s="130">
        <v>105.55448779550258</v>
      </c>
      <c r="AD87" s="130">
        <v>125.28510334996434</v>
      </c>
    </row>
    <row r="88" spans="1:30" x14ac:dyDescent="0.25">
      <c r="A88" s="108">
        <v>71053488</v>
      </c>
      <c r="B88" s="109" t="s">
        <v>192</v>
      </c>
      <c r="C88" s="12">
        <v>926</v>
      </c>
      <c r="D88" s="11">
        <v>0.15982721382289417</v>
      </c>
      <c r="E88" s="110">
        <v>29.3477</v>
      </c>
      <c r="F88" s="13">
        <v>0.4038876889848812</v>
      </c>
      <c r="G88" s="110">
        <v>4.7709999999999999</v>
      </c>
      <c r="H88" s="110">
        <v>6.2549999999999999</v>
      </c>
      <c r="I88" s="12">
        <v>268</v>
      </c>
      <c r="J88" s="13">
        <v>0.20149253731343283</v>
      </c>
      <c r="K88" s="110">
        <v>29.541</v>
      </c>
      <c r="L88" s="13">
        <v>0.64552238805970152</v>
      </c>
      <c r="M88" s="111">
        <v>22</v>
      </c>
      <c r="N88" s="13">
        <v>0.33582089552238809</v>
      </c>
      <c r="O88" s="13">
        <v>0.40671641791044777</v>
      </c>
      <c r="P88" s="110">
        <v>7.8769999999999998</v>
      </c>
      <c r="Q88" s="110">
        <v>13.038</v>
      </c>
      <c r="R88" s="12">
        <v>1194</v>
      </c>
      <c r="S88" s="13">
        <v>0.16917922948073702</v>
      </c>
      <c r="T88" s="110">
        <v>29.391100000000002</v>
      </c>
      <c r="U88" s="13">
        <v>0.14489112227805695</v>
      </c>
      <c r="V88" s="13">
        <v>0.22445561139028475</v>
      </c>
      <c r="W88" s="110">
        <v>5.4370000000000003</v>
      </c>
      <c r="X88" s="110">
        <v>8.0709999999999997</v>
      </c>
      <c r="Y88" s="130">
        <v>126.06897942718838</v>
      </c>
      <c r="Z88" s="13">
        <v>0.22445561139028475</v>
      </c>
      <c r="AA88" s="130">
        <v>100.7003751296991</v>
      </c>
      <c r="AB88" s="130">
        <v>100.65865468162751</v>
      </c>
      <c r="AC88" s="130">
        <v>165.10165583735065</v>
      </c>
      <c r="AD88" s="130">
        <v>208.44124700239809</v>
      </c>
    </row>
    <row r="89" spans="1:30" x14ac:dyDescent="0.25">
      <c r="A89" s="108">
        <v>71071997</v>
      </c>
      <c r="B89" s="109" t="s">
        <v>110</v>
      </c>
      <c r="C89" s="12">
        <v>777</v>
      </c>
      <c r="D89" s="11">
        <v>0.15958815958815958</v>
      </c>
      <c r="E89" s="110">
        <v>29.311499999999999</v>
      </c>
      <c r="F89" s="13">
        <v>0.19433719433719435</v>
      </c>
      <c r="G89" s="110">
        <v>4.4870000000000001</v>
      </c>
      <c r="H89" s="110">
        <v>6.8789999999999996</v>
      </c>
      <c r="I89" s="12">
        <v>104</v>
      </c>
      <c r="J89" s="13">
        <v>0.17307692307692307</v>
      </c>
      <c r="K89" s="110">
        <v>29.7212</v>
      </c>
      <c r="L89" s="13">
        <v>0.47115384615384615</v>
      </c>
      <c r="M89" s="111">
        <v>8</v>
      </c>
      <c r="N89" s="13">
        <v>0.5</v>
      </c>
      <c r="O89" s="13">
        <v>0.25</v>
      </c>
      <c r="P89" s="110">
        <v>4.6470000000000002</v>
      </c>
      <c r="Q89" s="110">
        <v>5.6669999999999998</v>
      </c>
      <c r="R89" s="12">
        <v>881</v>
      </c>
      <c r="S89" s="13">
        <v>0.16118047673098751</v>
      </c>
      <c r="T89" s="110">
        <v>29.3598</v>
      </c>
      <c r="U89" s="13">
        <v>5.5618615209988648E-2</v>
      </c>
      <c r="V89" s="13">
        <v>0.11804767309875142</v>
      </c>
      <c r="W89" s="110">
        <v>4.5049999999999999</v>
      </c>
      <c r="X89" s="110">
        <v>6.7249999999999996</v>
      </c>
      <c r="Y89" s="130">
        <v>108.45223325062034</v>
      </c>
      <c r="Z89" s="13">
        <v>0.11804767309875142</v>
      </c>
      <c r="AA89" s="130">
        <v>128.64238410596025</v>
      </c>
      <c r="AB89" s="130">
        <v>101.39774491240641</v>
      </c>
      <c r="AC89" s="130">
        <v>103.56585691999109</v>
      </c>
      <c r="AD89" s="130">
        <v>82.381160052333186</v>
      </c>
    </row>
    <row r="90" spans="1:30" x14ac:dyDescent="0.25">
      <c r="A90" s="108">
        <v>71000238</v>
      </c>
      <c r="B90" s="109" t="s">
        <v>137</v>
      </c>
      <c r="C90" s="12">
        <v>798</v>
      </c>
      <c r="D90" s="11">
        <v>0.15914786967418545</v>
      </c>
      <c r="E90" s="110">
        <v>28.7744</v>
      </c>
      <c r="F90" s="13">
        <v>0.32832080200501251</v>
      </c>
      <c r="G90" s="110">
        <v>4.6340000000000003</v>
      </c>
      <c r="H90" s="110">
        <v>5.7519999999999998</v>
      </c>
      <c r="I90" s="12">
        <v>88</v>
      </c>
      <c r="J90" s="13">
        <v>0.23863636363636365</v>
      </c>
      <c r="K90" s="110">
        <v>29.340900000000001</v>
      </c>
      <c r="L90" s="13">
        <v>0.56818181818181823</v>
      </c>
      <c r="M90" s="111">
        <v>7</v>
      </c>
      <c r="N90" s="13">
        <v>0.39772727272727271</v>
      </c>
      <c r="O90" s="13">
        <v>0.40909090909090912</v>
      </c>
      <c r="P90" s="110">
        <v>4.1379999999999999</v>
      </c>
      <c r="Q90" s="110">
        <v>5.2859999999999996</v>
      </c>
      <c r="R90" s="12">
        <v>886</v>
      </c>
      <c r="S90" s="13">
        <v>0.1670428893905192</v>
      </c>
      <c r="T90" s="110">
        <v>28.8307</v>
      </c>
      <c r="U90" s="13">
        <v>5.6433408577878104E-2</v>
      </c>
      <c r="V90" s="13">
        <v>9.9322799097065456E-2</v>
      </c>
      <c r="W90" s="110">
        <v>4.59</v>
      </c>
      <c r="X90" s="110">
        <v>5.6849999999999996</v>
      </c>
      <c r="Y90" s="130">
        <v>149.94631352899071</v>
      </c>
      <c r="Z90" s="13">
        <v>9.9322799097065456E-2</v>
      </c>
      <c r="AA90" s="130">
        <v>124.60097154753645</v>
      </c>
      <c r="AB90" s="130">
        <v>101.96876390124557</v>
      </c>
      <c r="AC90" s="130">
        <v>89.296504100129468</v>
      </c>
      <c r="AD90" s="130">
        <v>91.898470097357432</v>
      </c>
    </row>
    <row r="91" spans="1:30" x14ac:dyDescent="0.25">
      <c r="A91" s="108">
        <v>71034682</v>
      </c>
      <c r="B91" s="109" t="s">
        <v>81</v>
      </c>
      <c r="C91" s="12">
        <v>266</v>
      </c>
      <c r="D91" s="11">
        <v>0.15789473684210525</v>
      </c>
      <c r="E91" s="110">
        <v>29.924800000000001</v>
      </c>
      <c r="F91" s="13">
        <v>0.32330827067669171</v>
      </c>
      <c r="G91" s="110">
        <v>4.9400000000000004</v>
      </c>
      <c r="H91" s="110">
        <v>6.3849999999999998</v>
      </c>
      <c r="I91" s="12">
        <v>85</v>
      </c>
      <c r="J91" s="13">
        <v>0.11764705882352941</v>
      </c>
      <c r="K91" s="110">
        <v>29.352900000000002</v>
      </c>
      <c r="L91" s="13">
        <v>0.50588235294117645</v>
      </c>
      <c r="M91" s="111">
        <v>6</v>
      </c>
      <c r="N91" s="13">
        <v>0.49411764705882355</v>
      </c>
      <c r="O91" s="13">
        <v>0.23529411764705882</v>
      </c>
      <c r="P91" s="110">
        <v>6.1219999999999999</v>
      </c>
      <c r="Q91" s="110">
        <v>9.1110000000000007</v>
      </c>
      <c r="R91" s="12">
        <v>351</v>
      </c>
      <c r="S91" s="13">
        <v>0.14814814814814814</v>
      </c>
      <c r="T91" s="110">
        <v>29.786300000000001</v>
      </c>
      <c r="U91" s="13">
        <v>0.12250712250712251</v>
      </c>
      <c r="V91" s="13">
        <v>0.24216524216524216</v>
      </c>
      <c r="W91" s="110">
        <v>5.2409999999999997</v>
      </c>
      <c r="X91" s="110">
        <v>6.8959999999999999</v>
      </c>
      <c r="Y91" s="130">
        <v>74.509803921568633</v>
      </c>
      <c r="Z91" s="13">
        <v>0.24216524216524216</v>
      </c>
      <c r="AA91" s="130">
        <v>72.77701778385773</v>
      </c>
      <c r="AB91" s="130">
        <v>98.088876116131104</v>
      </c>
      <c r="AC91" s="130">
        <v>123.92712550607285</v>
      </c>
      <c r="AD91" s="130">
        <v>142.69381362568521</v>
      </c>
    </row>
    <row r="92" spans="1:30" x14ac:dyDescent="0.25">
      <c r="A92" s="108">
        <v>71002614</v>
      </c>
      <c r="B92" s="109" t="s">
        <v>143</v>
      </c>
      <c r="C92" s="12">
        <v>1136</v>
      </c>
      <c r="D92" s="11">
        <v>0.15757042253521128</v>
      </c>
      <c r="E92" s="110">
        <v>29.827500000000001</v>
      </c>
      <c r="F92" s="13">
        <v>0.15316901408450703</v>
      </c>
      <c r="G92" s="110">
        <v>4.4859999999999998</v>
      </c>
      <c r="H92" s="110">
        <v>8.4009999999999998</v>
      </c>
      <c r="I92" s="12">
        <v>345</v>
      </c>
      <c r="J92" s="13">
        <v>0.15942028985507245</v>
      </c>
      <c r="K92" s="110">
        <v>31.486999999999998</v>
      </c>
      <c r="L92" s="13">
        <v>0.672463768115942</v>
      </c>
      <c r="M92" s="111">
        <v>36</v>
      </c>
      <c r="N92" s="13">
        <v>0.30144927536231886</v>
      </c>
      <c r="O92" s="13">
        <v>0.19130434782608696</v>
      </c>
      <c r="P92" s="110">
        <v>4.9169999999999998</v>
      </c>
      <c r="Q92" s="110">
        <v>6.9249999999999998</v>
      </c>
      <c r="R92" s="12">
        <v>1481</v>
      </c>
      <c r="S92" s="13">
        <v>0.15800135043889263</v>
      </c>
      <c r="T92" s="110">
        <v>30.213999999999999</v>
      </c>
      <c r="U92" s="13">
        <v>0.15665091154625252</v>
      </c>
      <c r="V92" s="13">
        <v>0.23295070898041864</v>
      </c>
      <c r="W92" s="110">
        <v>4.5869999999999997</v>
      </c>
      <c r="X92" s="110">
        <v>8.0609999999999999</v>
      </c>
      <c r="Y92" s="130">
        <v>101.1739940085823</v>
      </c>
      <c r="Z92" s="13">
        <v>0.23295070898041864</v>
      </c>
      <c r="AA92" s="130">
        <v>124.89755122438781</v>
      </c>
      <c r="AB92" s="130">
        <v>105.56365769843265</v>
      </c>
      <c r="AC92" s="130">
        <v>109.60766830138209</v>
      </c>
      <c r="AD92" s="130">
        <v>82.430663016307577</v>
      </c>
    </row>
    <row r="93" spans="1:30" x14ac:dyDescent="0.25">
      <c r="A93" s="108">
        <v>71071603</v>
      </c>
      <c r="B93" s="109" t="s">
        <v>203</v>
      </c>
      <c r="C93" s="12">
        <v>520</v>
      </c>
      <c r="D93" s="11">
        <v>0.15576923076923077</v>
      </c>
      <c r="E93" s="110">
        <v>29.530799999999999</v>
      </c>
      <c r="F93" s="13">
        <v>0.33653846153846156</v>
      </c>
      <c r="G93" s="110">
        <v>4.1470000000000002</v>
      </c>
      <c r="H93" s="110">
        <v>5.7530000000000001</v>
      </c>
      <c r="I93" s="12">
        <v>83</v>
      </c>
      <c r="J93" s="13">
        <v>0.19277108433734941</v>
      </c>
      <c r="K93" s="110">
        <v>30.6265</v>
      </c>
      <c r="L93" s="13">
        <v>0.61445783132530118</v>
      </c>
      <c r="M93" s="111">
        <v>9</v>
      </c>
      <c r="N93" s="13">
        <v>0.37349397590361444</v>
      </c>
      <c r="O93" s="13">
        <v>0.28915662650602408</v>
      </c>
      <c r="P93" s="110">
        <v>3.9849999999999999</v>
      </c>
      <c r="Q93" s="110">
        <v>7.5</v>
      </c>
      <c r="R93" s="12">
        <v>603</v>
      </c>
      <c r="S93" s="13">
        <v>0.16086235489220563</v>
      </c>
      <c r="T93" s="110">
        <v>29.6816</v>
      </c>
      <c r="U93" s="13">
        <v>8.45771144278607E-2</v>
      </c>
      <c r="V93" s="13">
        <v>0.13764510779436154</v>
      </c>
      <c r="W93" s="110">
        <v>4.1260000000000003</v>
      </c>
      <c r="X93" s="110">
        <v>6.0410000000000004</v>
      </c>
      <c r="Y93" s="130">
        <v>123.75427636471814</v>
      </c>
      <c r="Z93" s="13">
        <v>0.13764510779436154</v>
      </c>
      <c r="AA93" s="130">
        <v>85.920826161790004</v>
      </c>
      <c r="AB93" s="130">
        <v>103.710363417178</v>
      </c>
      <c r="AC93" s="130">
        <v>96.093561610802979</v>
      </c>
      <c r="AD93" s="130">
        <v>130.36676516600033</v>
      </c>
    </row>
    <row r="94" spans="1:30" x14ac:dyDescent="0.25">
      <c r="A94" s="108">
        <v>71072492</v>
      </c>
      <c r="B94" s="109" t="s">
        <v>112</v>
      </c>
      <c r="C94" s="12">
        <v>710</v>
      </c>
      <c r="D94" s="11">
        <v>0.15492957746478872</v>
      </c>
      <c r="E94" s="110">
        <v>29.429600000000001</v>
      </c>
      <c r="F94" s="13">
        <v>0.15211267605633802</v>
      </c>
      <c r="G94" s="110">
        <v>4.0880000000000001</v>
      </c>
      <c r="H94" s="110">
        <v>5.9029999999999996</v>
      </c>
      <c r="I94" s="12">
        <v>183</v>
      </c>
      <c r="J94" s="13">
        <v>0.23497267759562843</v>
      </c>
      <c r="K94" s="110">
        <v>29.912600000000001</v>
      </c>
      <c r="L94" s="13">
        <v>0.55191256830601088</v>
      </c>
      <c r="M94" s="111">
        <v>13</v>
      </c>
      <c r="N94" s="13">
        <v>0.46448087431693991</v>
      </c>
      <c r="O94" s="13">
        <v>0.20765027322404372</v>
      </c>
      <c r="P94" s="110">
        <v>4.1849999999999996</v>
      </c>
      <c r="Q94" s="110">
        <v>14.244</v>
      </c>
      <c r="R94" s="12">
        <v>893</v>
      </c>
      <c r="S94" s="13">
        <v>0.17133258678611421</v>
      </c>
      <c r="T94" s="110">
        <v>29.528600000000001</v>
      </c>
      <c r="U94" s="13">
        <v>0.11310190369540873</v>
      </c>
      <c r="V94" s="13">
        <v>0.20492721164613661</v>
      </c>
      <c r="W94" s="110">
        <v>4.1070000000000002</v>
      </c>
      <c r="X94" s="110">
        <v>8.2780000000000005</v>
      </c>
      <c r="Y94" s="130">
        <v>151.66418281172383</v>
      </c>
      <c r="Z94" s="13">
        <v>0.20492721164613661</v>
      </c>
      <c r="AA94" s="130">
        <v>136.51082776765838</v>
      </c>
      <c r="AB94" s="130">
        <v>101.6412047734254</v>
      </c>
      <c r="AC94" s="130">
        <v>102.37279843444227</v>
      </c>
      <c r="AD94" s="130">
        <v>241.30103337286127</v>
      </c>
    </row>
    <row r="95" spans="1:30" x14ac:dyDescent="0.25">
      <c r="A95" s="108">
        <v>71071009</v>
      </c>
      <c r="B95" s="109" t="s">
        <v>102</v>
      </c>
      <c r="C95" s="12">
        <v>1410</v>
      </c>
      <c r="D95" s="11">
        <v>0.15460992907801419</v>
      </c>
      <c r="E95" s="110">
        <v>29.2879</v>
      </c>
      <c r="F95" s="13">
        <v>0.10070921985815603</v>
      </c>
      <c r="G95" s="110">
        <v>4.4119999999999999</v>
      </c>
      <c r="H95" s="110">
        <v>5.9669999999999996</v>
      </c>
      <c r="I95" s="12">
        <v>190</v>
      </c>
      <c r="J95" s="13">
        <v>0.22105263157894736</v>
      </c>
      <c r="K95" s="110">
        <v>29.863199999999999</v>
      </c>
      <c r="L95" s="13">
        <v>0.47368421052631576</v>
      </c>
      <c r="M95" s="111">
        <v>18</v>
      </c>
      <c r="N95" s="13">
        <v>0.48421052631578948</v>
      </c>
      <c r="O95" s="13">
        <v>0.18947368421052632</v>
      </c>
      <c r="P95" s="110">
        <v>4.0750000000000002</v>
      </c>
      <c r="Q95" s="110">
        <v>6.3170000000000002</v>
      </c>
      <c r="R95" s="12">
        <v>1600</v>
      </c>
      <c r="S95" s="13">
        <v>0.16250000000000001</v>
      </c>
      <c r="T95" s="110">
        <v>29.356300000000001</v>
      </c>
      <c r="U95" s="13">
        <v>5.6250000000000001E-2</v>
      </c>
      <c r="V95" s="13">
        <v>0.11874999999999999</v>
      </c>
      <c r="W95" s="110">
        <v>4.375</v>
      </c>
      <c r="X95" s="110">
        <v>6.0229999999999997</v>
      </c>
      <c r="Y95" s="130">
        <v>142.97440849830997</v>
      </c>
      <c r="Z95" s="13">
        <v>0.11874999999999999</v>
      </c>
      <c r="AA95" s="130">
        <v>188.13936249073387</v>
      </c>
      <c r="AB95" s="130">
        <v>101.96429242110223</v>
      </c>
      <c r="AC95" s="130">
        <v>92.361740707162284</v>
      </c>
      <c r="AD95" s="130">
        <v>105.86559410088823</v>
      </c>
    </row>
    <row r="96" spans="1:30" x14ac:dyDescent="0.25">
      <c r="A96" s="108">
        <v>71016668</v>
      </c>
      <c r="B96" s="109" t="s">
        <v>59</v>
      </c>
      <c r="C96" s="12">
        <v>1298</v>
      </c>
      <c r="D96" s="11">
        <v>0.15408320493066255</v>
      </c>
      <c r="E96" s="110">
        <v>29.915299999999998</v>
      </c>
      <c r="F96" s="13">
        <v>0.30970724191063176</v>
      </c>
      <c r="G96" s="110">
        <v>4.5540000000000003</v>
      </c>
      <c r="H96" s="110">
        <v>6.03</v>
      </c>
      <c r="I96" s="12">
        <v>429</v>
      </c>
      <c r="J96" s="13">
        <v>0.1585081585081585</v>
      </c>
      <c r="K96" s="110">
        <v>30.540800000000001</v>
      </c>
      <c r="L96" s="13">
        <v>0.35897435897435898</v>
      </c>
      <c r="M96" s="111">
        <v>34</v>
      </c>
      <c r="N96" s="13">
        <v>0.63170163170163174</v>
      </c>
      <c r="O96" s="13">
        <v>0.35664335664335667</v>
      </c>
      <c r="P96" s="110">
        <v>5.3490000000000002</v>
      </c>
      <c r="Q96" s="110">
        <v>6.3970000000000002</v>
      </c>
      <c r="R96" s="12">
        <v>1727</v>
      </c>
      <c r="S96" s="13">
        <v>0.15518239722061378</v>
      </c>
      <c r="T96" s="110">
        <v>30.070599999999999</v>
      </c>
      <c r="U96" s="13">
        <v>8.9171974522292988E-2</v>
      </c>
      <c r="V96" s="13">
        <v>0.24840764331210191</v>
      </c>
      <c r="W96" s="110">
        <v>4.7510000000000003</v>
      </c>
      <c r="X96" s="110">
        <v>6.1239999999999997</v>
      </c>
      <c r="Y96" s="130">
        <v>102.87179487179488</v>
      </c>
      <c r="Z96" s="13">
        <v>0.24840764331210191</v>
      </c>
      <c r="AA96" s="130">
        <v>115.15499425947186</v>
      </c>
      <c r="AB96" s="130">
        <v>102.09090331703177</v>
      </c>
      <c r="AC96" s="130">
        <v>117.45718050065877</v>
      </c>
      <c r="AD96" s="130">
        <v>106.08623548922056</v>
      </c>
    </row>
    <row r="97" spans="1:30" x14ac:dyDescent="0.25">
      <c r="A97" s="108">
        <v>71072393</v>
      </c>
      <c r="B97" s="109" t="s">
        <v>111</v>
      </c>
      <c r="C97" s="12">
        <v>738</v>
      </c>
      <c r="D97" s="11">
        <v>0.15311653116531165</v>
      </c>
      <c r="E97" s="110">
        <v>29.543399999999998</v>
      </c>
      <c r="F97" s="13">
        <v>0.4241192411924119</v>
      </c>
      <c r="G97" s="110">
        <v>4.1029999999999998</v>
      </c>
      <c r="H97" s="110">
        <v>5.3719999999999999</v>
      </c>
      <c r="I97" s="12">
        <v>395</v>
      </c>
      <c r="J97" s="13">
        <v>0.13670886075949368</v>
      </c>
      <c r="K97" s="110">
        <v>31.392399999999999</v>
      </c>
      <c r="L97" s="13">
        <v>0.85316455696202531</v>
      </c>
      <c r="M97" s="111">
        <v>36</v>
      </c>
      <c r="N97" s="13">
        <v>0.14683544303797469</v>
      </c>
      <c r="O97" s="13">
        <v>0.43037974683544306</v>
      </c>
      <c r="P97" s="110">
        <v>5.0819999999999999</v>
      </c>
      <c r="Q97" s="110">
        <v>6.3890000000000002</v>
      </c>
      <c r="R97" s="12">
        <v>1133</v>
      </c>
      <c r="S97" s="13">
        <v>0.14739629302736099</v>
      </c>
      <c r="T97" s="110">
        <v>30.187999999999999</v>
      </c>
      <c r="U97" s="13">
        <v>0.29744042365401591</v>
      </c>
      <c r="V97" s="13">
        <v>0.34863195057369817</v>
      </c>
      <c r="W97" s="110">
        <v>4.4489999999999998</v>
      </c>
      <c r="X97" s="110">
        <v>5.7009999999999996</v>
      </c>
      <c r="Y97" s="130">
        <v>89.284194018147204</v>
      </c>
      <c r="Z97" s="13">
        <v>0.34863195057369817</v>
      </c>
      <c r="AA97" s="130">
        <v>101.47611922190319</v>
      </c>
      <c r="AB97" s="130">
        <v>106.25858905880841</v>
      </c>
      <c r="AC97" s="130">
        <v>123.86058981233244</v>
      </c>
      <c r="AD97" s="130">
        <v>118.93149664929264</v>
      </c>
    </row>
    <row r="98" spans="1:30" x14ac:dyDescent="0.25">
      <c r="A98" s="108">
        <v>71020430</v>
      </c>
      <c r="B98" s="109" t="s">
        <v>168</v>
      </c>
      <c r="C98" s="12">
        <v>450</v>
      </c>
      <c r="D98" s="11">
        <v>0.15111111111111111</v>
      </c>
      <c r="E98" s="110">
        <v>29.6356</v>
      </c>
      <c r="F98" s="13">
        <v>0.12</v>
      </c>
      <c r="G98" s="110">
        <v>4.3609999999999998</v>
      </c>
      <c r="H98" s="110">
        <v>6.6920000000000002</v>
      </c>
      <c r="I98" s="12">
        <v>132</v>
      </c>
      <c r="J98" s="13">
        <v>0.21212121212121213</v>
      </c>
      <c r="K98" s="110">
        <v>31.5227</v>
      </c>
      <c r="L98" s="13">
        <v>0.62878787878787878</v>
      </c>
      <c r="M98" s="111">
        <v>18</v>
      </c>
      <c r="N98" s="13">
        <v>0.36363636363636365</v>
      </c>
      <c r="O98" s="13">
        <v>0.14393939393939395</v>
      </c>
      <c r="P98" s="110">
        <v>4.0389999999999997</v>
      </c>
      <c r="Q98" s="110">
        <v>18.463999999999999</v>
      </c>
      <c r="R98" s="12">
        <v>582</v>
      </c>
      <c r="S98" s="13">
        <v>0.16494845360824742</v>
      </c>
      <c r="T98" s="110">
        <v>30.063600000000001</v>
      </c>
      <c r="U98" s="13">
        <v>0.14261168384879724</v>
      </c>
      <c r="V98" s="13">
        <v>0.22680412371134021</v>
      </c>
      <c r="W98" s="110">
        <v>4.29</v>
      </c>
      <c r="X98" s="110">
        <v>10.237</v>
      </c>
      <c r="Y98" s="130">
        <v>140.37433155080214</v>
      </c>
      <c r="Z98" s="13">
        <v>0.22680412371134021</v>
      </c>
      <c r="AA98" s="130">
        <v>119.94949494949496</v>
      </c>
      <c r="AB98" s="130">
        <v>106.36767941259836</v>
      </c>
      <c r="AC98" s="130">
        <v>92.616372391653286</v>
      </c>
      <c r="AD98" s="130">
        <v>275.91153616258219</v>
      </c>
    </row>
    <row r="99" spans="1:30" x14ac:dyDescent="0.25">
      <c r="A99" s="108">
        <v>71004394</v>
      </c>
      <c r="B99" s="109" t="s">
        <v>147</v>
      </c>
      <c r="C99" s="12">
        <v>1029</v>
      </c>
      <c r="D99" s="11">
        <v>0.15063168124392615</v>
      </c>
      <c r="E99" s="110">
        <v>30.5471</v>
      </c>
      <c r="F99" s="13">
        <v>0.26433430515063167</v>
      </c>
      <c r="G99" s="110">
        <v>3.867</v>
      </c>
      <c r="H99" s="110">
        <v>6.2539999999999996</v>
      </c>
      <c r="I99" s="12">
        <v>258</v>
      </c>
      <c r="J99" s="13">
        <v>0.17054263565891473</v>
      </c>
      <c r="K99" s="110">
        <v>32.616300000000003</v>
      </c>
      <c r="L99" s="13">
        <v>0.36046511627906974</v>
      </c>
      <c r="M99" s="111">
        <v>43</v>
      </c>
      <c r="N99" s="13">
        <v>0.55426356589147285</v>
      </c>
      <c r="O99" s="13">
        <v>0.30620155038759689</v>
      </c>
      <c r="P99" s="110">
        <v>6.1790000000000003</v>
      </c>
      <c r="Q99" s="110">
        <v>7.024</v>
      </c>
      <c r="R99" s="12">
        <v>1287</v>
      </c>
      <c r="S99" s="13">
        <v>0.15462315462315462</v>
      </c>
      <c r="T99" s="110">
        <v>30.9619</v>
      </c>
      <c r="U99" s="13">
        <v>7.2261072261072257E-2</v>
      </c>
      <c r="V99" s="13">
        <v>0.20046620046620048</v>
      </c>
      <c r="W99" s="110">
        <v>4.3090000000000002</v>
      </c>
      <c r="X99" s="110">
        <v>6.4379999999999997</v>
      </c>
      <c r="Y99" s="130">
        <v>113.21830457614404</v>
      </c>
      <c r="Z99" s="13">
        <v>0.20046620046620048</v>
      </c>
      <c r="AA99" s="130">
        <v>115.83874829001368</v>
      </c>
      <c r="AB99" s="130">
        <v>106.77380176841665</v>
      </c>
      <c r="AC99" s="130">
        <v>159.78794931471424</v>
      </c>
      <c r="AD99" s="130">
        <v>112.31212024304446</v>
      </c>
    </row>
    <row r="100" spans="1:30" x14ac:dyDescent="0.25">
      <c r="A100" s="108">
        <v>71024982</v>
      </c>
      <c r="B100" s="109" t="s">
        <v>67</v>
      </c>
      <c r="C100" s="12">
        <v>143</v>
      </c>
      <c r="D100" s="11">
        <v>0.14685314685314685</v>
      </c>
      <c r="E100" s="110">
        <v>28.538499999999999</v>
      </c>
      <c r="F100" s="13">
        <v>0.32167832167832167</v>
      </c>
      <c r="G100" s="110">
        <v>5.4119999999999999</v>
      </c>
      <c r="H100" s="110">
        <v>7.2380000000000004</v>
      </c>
      <c r="I100" s="12">
        <v>65</v>
      </c>
      <c r="J100" s="13">
        <v>0.16923076923076924</v>
      </c>
      <c r="K100" s="110">
        <v>26.8154</v>
      </c>
      <c r="L100" s="13">
        <v>0.83076923076923082</v>
      </c>
      <c r="M100" s="111">
        <v>3</v>
      </c>
      <c r="N100" s="13">
        <v>0.18461538461538463</v>
      </c>
      <c r="O100" s="13">
        <v>0.29230769230769232</v>
      </c>
      <c r="P100" s="110">
        <v>4.9809999999999999</v>
      </c>
      <c r="Q100" s="110">
        <v>6.2729999999999997</v>
      </c>
      <c r="R100" s="12">
        <v>208</v>
      </c>
      <c r="S100" s="13">
        <v>0.15384615384615385</v>
      </c>
      <c r="T100" s="110">
        <v>28</v>
      </c>
      <c r="U100" s="13">
        <v>0.25961538461538464</v>
      </c>
      <c r="V100" s="13">
        <v>0.3125</v>
      </c>
      <c r="W100" s="110">
        <v>5.2809999999999997</v>
      </c>
      <c r="X100" s="110">
        <v>6.9059999999999997</v>
      </c>
      <c r="Y100" s="130">
        <v>115.23809523809526</v>
      </c>
      <c r="Z100" s="13">
        <v>0.3125</v>
      </c>
      <c r="AA100" s="130">
        <v>90.869565217391312</v>
      </c>
      <c r="AB100" s="130">
        <v>93.96219142561803</v>
      </c>
      <c r="AC100" s="130">
        <v>92.036215816703631</v>
      </c>
      <c r="AD100" s="130">
        <v>86.667587731417512</v>
      </c>
    </row>
    <row r="101" spans="1:30" x14ac:dyDescent="0.25">
      <c r="A101" s="108">
        <v>71040622</v>
      </c>
      <c r="B101" s="109" t="s">
        <v>188</v>
      </c>
      <c r="C101" s="12">
        <v>1218</v>
      </c>
      <c r="D101" s="11">
        <v>0.14449917898193759</v>
      </c>
      <c r="E101" s="110">
        <v>30.1831</v>
      </c>
      <c r="F101" s="13">
        <v>0.13136288998357964</v>
      </c>
      <c r="G101" s="110">
        <v>4.2290000000000001</v>
      </c>
      <c r="H101" s="110">
        <v>7.1829999999999998</v>
      </c>
      <c r="I101" s="12">
        <v>664</v>
      </c>
      <c r="J101" s="13">
        <v>0.2033132530120482</v>
      </c>
      <c r="K101" s="110">
        <v>31.4955</v>
      </c>
      <c r="L101" s="13">
        <v>0.76807228915662651</v>
      </c>
      <c r="M101" s="111">
        <v>77</v>
      </c>
      <c r="N101" s="13">
        <v>0.21987951807228914</v>
      </c>
      <c r="O101" s="13">
        <v>9.6385542168674704E-2</v>
      </c>
      <c r="P101" s="110">
        <v>4.9660000000000002</v>
      </c>
      <c r="Q101" s="110">
        <v>12.414999999999999</v>
      </c>
      <c r="R101" s="12">
        <v>1882</v>
      </c>
      <c r="S101" s="13">
        <v>0.16524973432518597</v>
      </c>
      <c r="T101" s="110">
        <v>30.646100000000001</v>
      </c>
      <c r="U101" s="13">
        <v>0.27098831030818277</v>
      </c>
      <c r="V101" s="13">
        <v>0.3528161530286929</v>
      </c>
      <c r="W101" s="110">
        <v>4.4770000000000003</v>
      </c>
      <c r="X101" s="110">
        <v>9.4610000000000003</v>
      </c>
      <c r="Y101" s="130">
        <v>140.70201259583791</v>
      </c>
      <c r="Z101" s="13">
        <v>0.3528161530286929</v>
      </c>
      <c r="AA101" s="130">
        <v>73.373493975903614</v>
      </c>
      <c r="AB101" s="130">
        <v>104.34812858851477</v>
      </c>
      <c r="AC101" s="130">
        <v>117.42728777488769</v>
      </c>
      <c r="AD101" s="130">
        <v>172.83864680495614</v>
      </c>
    </row>
    <row r="102" spans="1:30" x14ac:dyDescent="0.25">
      <c r="A102" s="112">
        <v>71006770</v>
      </c>
      <c r="B102" s="109" t="s">
        <v>150</v>
      </c>
      <c r="C102" s="12">
        <v>491</v>
      </c>
      <c r="D102" s="11">
        <v>0.14052953156822812</v>
      </c>
      <c r="E102" s="110">
        <v>29.2912</v>
      </c>
      <c r="F102" s="13">
        <v>0.38492871690427699</v>
      </c>
      <c r="G102" s="110">
        <v>4.7670000000000003</v>
      </c>
      <c r="H102" s="110">
        <v>5.1769999999999996</v>
      </c>
      <c r="I102" s="12">
        <v>123</v>
      </c>
      <c r="J102" s="13">
        <v>0.14634146341463414</v>
      </c>
      <c r="K102" s="110">
        <v>28.666699999999999</v>
      </c>
      <c r="L102" s="13">
        <v>0.70731707317073167</v>
      </c>
      <c r="M102" s="111">
        <v>9</v>
      </c>
      <c r="N102" s="13">
        <v>0.26829268292682928</v>
      </c>
      <c r="O102" s="13">
        <v>0.4065040650406504</v>
      </c>
      <c r="P102" s="110">
        <v>7.1760000000000002</v>
      </c>
      <c r="Q102" s="110">
        <v>5.4379999999999997</v>
      </c>
      <c r="R102" s="12">
        <v>614</v>
      </c>
      <c r="S102" s="13">
        <v>0.14169381107491857</v>
      </c>
      <c r="T102" s="110">
        <v>29.1661</v>
      </c>
      <c r="U102" s="13">
        <v>0.14169381107491857</v>
      </c>
      <c r="V102" s="13">
        <v>0.20032573289902281</v>
      </c>
      <c r="W102" s="110">
        <v>5.266</v>
      </c>
      <c r="X102" s="110">
        <v>5.2309999999999999</v>
      </c>
      <c r="Y102" s="130">
        <v>104.13573700954399</v>
      </c>
      <c r="Z102" s="13">
        <v>0.20032573289902281</v>
      </c>
      <c r="AA102" s="130">
        <v>105.60502430421128</v>
      </c>
      <c r="AB102" s="130">
        <v>97.867960343038177</v>
      </c>
      <c r="AC102" s="130">
        <v>150.53492762743863</v>
      </c>
      <c r="AD102" s="130">
        <v>105.04152984353874</v>
      </c>
    </row>
    <row r="103" spans="1:30" x14ac:dyDescent="0.25">
      <c r="A103" s="108">
        <v>71016866</v>
      </c>
      <c r="B103" s="109" t="s">
        <v>60</v>
      </c>
      <c r="C103" s="12">
        <v>789</v>
      </c>
      <c r="D103" s="11">
        <v>0.13814955640050697</v>
      </c>
      <c r="E103" s="110">
        <v>28.9176</v>
      </c>
      <c r="F103" s="13">
        <v>0.18757921419518378</v>
      </c>
      <c r="G103" s="110">
        <v>5.0060000000000002</v>
      </c>
      <c r="H103" s="110">
        <v>6.3579999999999997</v>
      </c>
      <c r="I103" s="12">
        <v>229</v>
      </c>
      <c r="J103" s="13">
        <v>0.1703056768558952</v>
      </c>
      <c r="K103" s="110">
        <v>29.248899999999999</v>
      </c>
      <c r="L103" s="13">
        <v>0.37117903930131002</v>
      </c>
      <c r="M103" s="111">
        <v>16</v>
      </c>
      <c r="N103" s="13">
        <v>0.66375545851528384</v>
      </c>
      <c r="O103" s="13">
        <v>0.24017467248908297</v>
      </c>
      <c r="P103" s="110">
        <v>5.319</v>
      </c>
      <c r="Q103" s="110">
        <v>13.243</v>
      </c>
      <c r="R103" s="12">
        <v>1018</v>
      </c>
      <c r="S103" s="13">
        <v>0.14538310412573674</v>
      </c>
      <c r="T103" s="110">
        <v>28.992100000000001</v>
      </c>
      <c r="U103" s="13">
        <v>8.3497053045186634E-2</v>
      </c>
      <c r="V103" s="13">
        <v>0.22495088408644401</v>
      </c>
      <c r="W103" s="110">
        <v>5.0739999999999998</v>
      </c>
      <c r="X103" s="110">
        <v>8.1029999999999998</v>
      </c>
      <c r="Y103" s="130">
        <v>123.27631104523056</v>
      </c>
      <c r="Z103" s="13">
        <v>0.22495088408644401</v>
      </c>
      <c r="AA103" s="130">
        <v>128.03906526613952</v>
      </c>
      <c r="AB103" s="130">
        <v>101.14566907350539</v>
      </c>
      <c r="AC103" s="130">
        <v>106.25249700359566</v>
      </c>
      <c r="AD103" s="130">
        <v>208.28877005347596</v>
      </c>
    </row>
    <row r="104" spans="1:30" x14ac:dyDescent="0.25">
      <c r="A104" s="108">
        <v>71039236</v>
      </c>
      <c r="B104" s="109" t="s">
        <v>183</v>
      </c>
      <c r="C104" s="12">
        <v>304</v>
      </c>
      <c r="D104" s="11">
        <v>0.125</v>
      </c>
      <c r="E104" s="110">
        <v>29.503299999999999</v>
      </c>
      <c r="F104" s="13">
        <v>0.22697368421052633</v>
      </c>
      <c r="G104" s="110">
        <v>5.0940000000000003</v>
      </c>
      <c r="H104" s="110">
        <v>8.4440000000000008</v>
      </c>
      <c r="I104" s="12">
        <v>50</v>
      </c>
      <c r="J104" s="13">
        <v>0.14000000000000001</v>
      </c>
      <c r="K104" s="110">
        <v>31.02</v>
      </c>
      <c r="L104" s="13">
        <v>0.52</v>
      </c>
      <c r="M104" s="111">
        <v>12</v>
      </c>
      <c r="N104" s="13">
        <v>0.28000000000000003</v>
      </c>
      <c r="O104" s="13">
        <v>0.22</v>
      </c>
      <c r="P104" s="110">
        <v>4.5119999999999996</v>
      </c>
      <c r="Q104" s="110">
        <v>7.8570000000000002</v>
      </c>
      <c r="R104" s="12">
        <v>354</v>
      </c>
      <c r="S104" s="13">
        <v>0.1271186440677966</v>
      </c>
      <c r="T104" s="110">
        <v>29.717500000000001</v>
      </c>
      <c r="U104" s="13">
        <v>7.3446327683615822E-2</v>
      </c>
      <c r="V104" s="13">
        <v>0.14124293785310735</v>
      </c>
      <c r="W104" s="110">
        <v>5.01</v>
      </c>
      <c r="X104" s="110">
        <v>8.3490000000000002</v>
      </c>
      <c r="Y104" s="130">
        <v>112.00000000000001</v>
      </c>
      <c r="Z104" s="13">
        <v>0.14124293785310735</v>
      </c>
      <c r="AA104" s="130">
        <v>96.927536231884048</v>
      </c>
      <c r="AB104" s="130">
        <v>105.1407808618019</v>
      </c>
      <c r="AC104" s="130">
        <v>88.574793875147222</v>
      </c>
      <c r="AD104" s="130">
        <v>93.048318332543815</v>
      </c>
    </row>
    <row r="105" spans="1:30" x14ac:dyDescent="0.25">
      <c r="A105" s="5"/>
      <c r="B105" s="62" t="s">
        <v>206</v>
      </c>
      <c r="C105" s="80">
        <v>90114</v>
      </c>
      <c r="D105" s="81">
        <v>0.19731673213929024</v>
      </c>
      <c r="E105" s="114">
        <v>29.749500000000001</v>
      </c>
      <c r="F105" s="81">
        <v>0.30510242581618841</v>
      </c>
      <c r="G105" s="117">
        <v>4.734</v>
      </c>
      <c r="H105" s="117">
        <v>7.0490000000000004</v>
      </c>
      <c r="I105" s="80">
        <v>27737</v>
      </c>
      <c r="J105" s="81">
        <v>0.22410498611962359</v>
      </c>
      <c r="K105" s="114">
        <v>30.285599999999999</v>
      </c>
      <c r="L105" s="81">
        <v>0.64978187979954571</v>
      </c>
      <c r="M105" s="80">
        <v>2568</v>
      </c>
      <c r="N105" s="81">
        <v>0.34127699462811406</v>
      </c>
      <c r="O105" s="81">
        <v>0.35887082236723511</v>
      </c>
      <c r="P105" s="117">
        <v>5.3639999999999999</v>
      </c>
      <c r="Q105" s="117">
        <v>8.5969999999999995</v>
      </c>
      <c r="R105" s="80">
        <v>117855</v>
      </c>
      <c r="S105" s="81">
        <v>0.20361461117474863</v>
      </c>
      <c r="T105" s="114">
        <v>29.875599999999999</v>
      </c>
      <c r="U105" s="81">
        <v>0.15293368970344914</v>
      </c>
      <c r="V105" s="81">
        <v>0.23535700649102712</v>
      </c>
      <c r="W105" s="117">
        <v>4.8780000000000001</v>
      </c>
      <c r="X105" s="117">
        <v>7.45</v>
      </c>
      <c r="Y105" s="131">
        <v>113.57627084631775</v>
      </c>
      <c r="Z105" s="132">
        <v>0.23534852148826949</v>
      </c>
      <c r="AA105" s="131">
        <v>117.62306425693249</v>
      </c>
      <c r="AB105" s="131">
        <v>101.80204709322844</v>
      </c>
      <c r="AC105" s="131">
        <v>113.30798479087451</v>
      </c>
      <c r="AD105" s="131">
        <v>121.960561781813</v>
      </c>
    </row>
    <row r="106" spans="1:30" x14ac:dyDescent="0.25">
      <c r="A106" t="s">
        <v>207</v>
      </c>
    </row>
    <row r="109" spans="1:30" x14ac:dyDescent="0.25">
      <c r="C109"/>
    </row>
    <row r="118" spans="3:3" x14ac:dyDescent="0.25">
      <c r="C118"/>
    </row>
  </sheetData>
  <sortState ref="A5:AD104">
    <sortCondition descending="1" ref="D5:D104"/>
  </sortState>
  <mergeCells count="4">
    <mergeCell ref="R3:X3"/>
    <mergeCell ref="C3:H3"/>
    <mergeCell ref="I3:Q3"/>
    <mergeCell ref="Y3:AD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4"/>
  <sheetViews>
    <sheetView workbookViewId="0">
      <selection activeCell="R5" sqref="R5"/>
    </sheetView>
  </sheetViews>
  <sheetFormatPr defaultColWidth="11.5703125" defaultRowHeight="15" x14ac:dyDescent="0.25"/>
  <cols>
    <col min="2" max="2" width="45.5703125" bestFit="1" customWidth="1"/>
    <col min="3" max="3" width="7.7109375" style="104" customWidth="1"/>
    <col min="4" max="8" width="7.7109375" customWidth="1"/>
    <col min="9" max="9" width="9.5703125" customWidth="1"/>
    <col min="10" max="10" width="11.42578125" customWidth="1"/>
    <col min="11" max="11" width="11" customWidth="1"/>
    <col min="12" max="12" width="11.5703125" customWidth="1"/>
    <col min="13" max="13" width="10.42578125" customWidth="1"/>
    <col min="14" max="14" width="10.5703125" customWidth="1"/>
    <col min="15" max="15" width="10.7109375" customWidth="1"/>
    <col min="16" max="16" width="11.5703125" customWidth="1"/>
    <col min="17" max="17" width="8.5703125" customWidth="1"/>
    <col min="18" max="18" width="9.140625" customWidth="1"/>
    <col min="20" max="20" width="27" customWidth="1"/>
  </cols>
  <sheetData>
    <row r="1" spans="1:18" s="124" customFormat="1" ht="15.75" x14ac:dyDescent="0.25">
      <c r="A1" s="123" t="s">
        <v>235</v>
      </c>
    </row>
    <row r="2" spans="1:18" s="124" customFormat="1" ht="16.149999999999999" thickBot="1" x14ac:dyDescent="0.35">
      <c r="A2" s="123"/>
    </row>
    <row r="3" spans="1:18" s="124" customFormat="1" ht="18.600000000000001" customHeight="1" thickBot="1" x14ac:dyDescent="0.35">
      <c r="A3" s="123"/>
      <c r="C3" s="217" t="s">
        <v>236</v>
      </c>
      <c r="D3" s="218"/>
      <c r="E3" s="218"/>
      <c r="F3" s="218"/>
      <c r="G3" s="218"/>
      <c r="H3" s="219"/>
    </row>
    <row r="4" spans="1:18" ht="19.5" thickBot="1" x14ac:dyDescent="0.35">
      <c r="C4" s="213" t="s">
        <v>237</v>
      </c>
      <c r="D4" s="214"/>
      <c r="E4" s="215" t="s">
        <v>222</v>
      </c>
      <c r="F4" s="216"/>
      <c r="G4" s="215" t="s">
        <v>223</v>
      </c>
      <c r="H4" s="216"/>
      <c r="I4" s="209" t="s">
        <v>224</v>
      </c>
      <c r="J4" s="210"/>
      <c r="K4" s="210"/>
      <c r="L4" s="210"/>
      <c r="M4" s="210"/>
      <c r="N4" s="210"/>
      <c r="O4" s="210"/>
      <c r="P4" s="210"/>
      <c r="Q4" s="210"/>
      <c r="R4" s="211"/>
    </row>
    <row r="5" spans="1:18" ht="90" x14ac:dyDescent="0.25">
      <c r="A5" s="83" t="s">
        <v>1</v>
      </c>
      <c r="B5" s="83" t="s">
        <v>2</v>
      </c>
      <c r="C5" s="125" t="s">
        <v>3</v>
      </c>
      <c r="D5" s="125" t="s">
        <v>125</v>
      </c>
      <c r="E5" s="125" t="s">
        <v>3</v>
      </c>
      <c r="F5" s="125" t="s">
        <v>125</v>
      </c>
      <c r="G5" s="125" t="s">
        <v>3</v>
      </c>
      <c r="H5" s="125" t="s">
        <v>125</v>
      </c>
      <c r="I5" s="125" t="s">
        <v>225</v>
      </c>
      <c r="J5" s="125" t="s">
        <v>226</v>
      </c>
      <c r="K5" s="125" t="s">
        <v>227</v>
      </c>
      <c r="L5" s="125" t="s">
        <v>228</v>
      </c>
      <c r="M5" s="125" t="s">
        <v>229</v>
      </c>
      <c r="N5" s="125" t="s">
        <v>230</v>
      </c>
      <c r="O5" s="125" t="s">
        <v>231</v>
      </c>
      <c r="P5" s="125" t="s">
        <v>232</v>
      </c>
      <c r="Q5" s="125" t="s">
        <v>233</v>
      </c>
      <c r="R5" s="125" t="s">
        <v>234</v>
      </c>
    </row>
    <row r="6" spans="1:18" x14ac:dyDescent="0.25">
      <c r="A6" s="108">
        <v>71024982</v>
      </c>
      <c r="B6" s="109" t="s">
        <v>67</v>
      </c>
      <c r="C6" s="12">
        <v>143</v>
      </c>
      <c r="D6" s="58">
        <v>0.14685314685314685</v>
      </c>
      <c r="E6" s="12">
        <v>65</v>
      </c>
      <c r="F6" s="13">
        <v>0.16923076923076924</v>
      </c>
      <c r="G6" s="12">
        <v>208</v>
      </c>
      <c r="H6" s="13">
        <v>0.15384615384615385</v>
      </c>
      <c r="I6" s="187">
        <v>3</v>
      </c>
      <c r="J6" s="137">
        <v>0</v>
      </c>
      <c r="K6" s="137">
        <v>30</v>
      </c>
      <c r="L6" s="137">
        <v>132</v>
      </c>
      <c r="M6" s="134">
        <v>69.333333333333329</v>
      </c>
      <c r="N6" s="134">
        <v>69.333333333333329</v>
      </c>
      <c r="O6" s="133">
        <v>8.6956521739130432E-2</v>
      </c>
      <c r="P6" s="133">
        <v>0.17424242424242425</v>
      </c>
      <c r="Q6" s="138">
        <v>0</v>
      </c>
      <c r="R6" s="138">
        <v>0</v>
      </c>
    </row>
    <row r="7" spans="1:18" x14ac:dyDescent="0.25">
      <c r="A7" s="108">
        <v>71031021</v>
      </c>
      <c r="B7" s="109" t="s">
        <v>178</v>
      </c>
      <c r="C7" s="12">
        <v>336</v>
      </c>
      <c r="D7" s="58">
        <v>0.17261904761904762</v>
      </c>
      <c r="E7" s="12">
        <v>43</v>
      </c>
      <c r="F7" s="13">
        <v>0.23255813953488372</v>
      </c>
      <c r="G7" s="12">
        <v>379</v>
      </c>
      <c r="H7" s="13">
        <v>0.17941952506596306</v>
      </c>
      <c r="I7" s="187">
        <v>3</v>
      </c>
      <c r="J7" s="137">
        <v>0</v>
      </c>
      <c r="K7" s="137">
        <v>90</v>
      </c>
      <c r="L7" s="137">
        <v>179</v>
      </c>
      <c r="M7" s="134">
        <v>126.33333333333333</v>
      </c>
      <c r="N7" s="134">
        <v>126.33333333333333</v>
      </c>
      <c r="O7" s="133">
        <v>0.12222222222222222</v>
      </c>
      <c r="P7" s="133">
        <v>0.21818181818181817</v>
      </c>
      <c r="Q7" s="138">
        <v>0</v>
      </c>
      <c r="R7" s="138">
        <v>0</v>
      </c>
    </row>
    <row r="8" spans="1:18" x14ac:dyDescent="0.25">
      <c r="A8" s="108">
        <v>71024784</v>
      </c>
      <c r="B8" s="109" t="s">
        <v>66</v>
      </c>
      <c r="C8" s="12">
        <v>466</v>
      </c>
      <c r="D8" s="58">
        <v>0.20815450643776823</v>
      </c>
      <c r="E8" s="12">
        <v>152</v>
      </c>
      <c r="F8" s="13">
        <v>0.21052631578947367</v>
      </c>
      <c r="G8" s="12">
        <v>618</v>
      </c>
      <c r="H8" s="13">
        <v>0.20873786407766989</v>
      </c>
      <c r="I8" s="187">
        <v>4</v>
      </c>
      <c r="J8" s="137">
        <v>0</v>
      </c>
      <c r="K8" s="137">
        <v>105</v>
      </c>
      <c r="L8" s="137">
        <v>197</v>
      </c>
      <c r="M8" s="134">
        <v>154.5</v>
      </c>
      <c r="N8" s="134">
        <v>154.5</v>
      </c>
      <c r="O8" s="133">
        <v>6.5989847715736044E-2</v>
      </c>
      <c r="P8" s="133">
        <v>0.63809523809523805</v>
      </c>
      <c r="Q8" s="138">
        <v>0</v>
      </c>
      <c r="R8" s="138">
        <v>0</v>
      </c>
    </row>
    <row r="9" spans="1:18" x14ac:dyDescent="0.25">
      <c r="A9" s="108">
        <v>71026467</v>
      </c>
      <c r="B9" s="109" t="s">
        <v>173</v>
      </c>
      <c r="C9" s="12">
        <v>416</v>
      </c>
      <c r="D9" s="58">
        <v>0.20192307692307693</v>
      </c>
      <c r="E9" s="12">
        <v>156</v>
      </c>
      <c r="F9" s="13">
        <v>0.21153846153846154</v>
      </c>
      <c r="G9" s="12">
        <v>572</v>
      </c>
      <c r="H9" s="13">
        <v>0.20454545454545456</v>
      </c>
      <c r="I9" s="187">
        <v>4</v>
      </c>
      <c r="J9" s="137">
        <v>0</v>
      </c>
      <c r="K9" s="137">
        <v>80</v>
      </c>
      <c r="L9" s="137">
        <v>212</v>
      </c>
      <c r="M9" s="134">
        <v>143</v>
      </c>
      <c r="N9" s="134">
        <v>143</v>
      </c>
      <c r="O9" s="133">
        <v>0.05</v>
      </c>
      <c r="P9" s="133">
        <v>0.27358490566037735</v>
      </c>
      <c r="Q9" s="138">
        <v>0</v>
      </c>
      <c r="R9" s="138">
        <v>0</v>
      </c>
    </row>
    <row r="10" spans="1:18" x14ac:dyDescent="0.25">
      <c r="A10" s="108">
        <v>71039236</v>
      </c>
      <c r="B10" s="109" t="s">
        <v>183</v>
      </c>
      <c r="C10" s="12">
        <v>304</v>
      </c>
      <c r="D10" s="58">
        <v>0.125</v>
      </c>
      <c r="E10" s="12">
        <v>50</v>
      </c>
      <c r="F10" s="13">
        <v>0.14000000000000001</v>
      </c>
      <c r="G10" s="12">
        <v>354</v>
      </c>
      <c r="H10" s="13">
        <v>0.1271186440677966</v>
      </c>
      <c r="I10" s="187">
        <v>4</v>
      </c>
      <c r="J10" s="137">
        <v>1</v>
      </c>
      <c r="K10" s="137">
        <v>114</v>
      </c>
      <c r="L10" s="137">
        <v>120</v>
      </c>
      <c r="M10" s="134">
        <v>116.66666666666667</v>
      </c>
      <c r="N10" s="134">
        <v>88.5</v>
      </c>
      <c r="O10" s="133">
        <v>0.11206896551724138</v>
      </c>
      <c r="P10" s="133">
        <v>0.14166666666666666</v>
      </c>
      <c r="Q10" s="138">
        <v>0</v>
      </c>
      <c r="R10" s="138">
        <v>0</v>
      </c>
    </row>
    <row r="11" spans="1:18" x14ac:dyDescent="0.25">
      <c r="A11" s="108">
        <v>71052597</v>
      </c>
      <c r="B11" s="109" t="s">
        <v>93</v>
      </c>
      <c r="C11" s="12">
        <v>599</v>
      </c>
      <c r="D11" s="58">
        <v>0.24040066777963273</v>
      </c>
      <c r="E11" s="12">
        <v>117</v>
      </c>
      <c r="F11" s="13">
        <v>0.29059829059829062</v>
      </c>
      <c r="G11" s="12">
        <v>716</v>
      </c>
      <c r="H11" s="13">
        <v>0.24860335195530725</v>
      </c>
      <c r="I11" s="187">
        <v>4</v>
      </c>
      <c r="J11" s="137">
        <v>0</v>
      </c>
      <c r="K11" s="137">
        <v>127</v>
      </c>
      <c r="L11" s="137">
        <v>209</v>
      </c>
      <c r="M11" s="134">
        <v>179</v>
      </c>
      <c r="N11" s="134">
        <v>179</v>
      </c>
      <c r="O11" s="133">
        <v>0.15748031496062992</v>
      </c>
      <c r="P11" s="133">
        <v>0.3651685393258427</v>
      </c>
      <c r="Q11" s="138">
        <v>0</v>
      </c>
      <c r="R11" s="138">
        <v>0</v>
      </c>
    </row>
    <row r="12" spans="1:18" x14ac:dyDescent="0.25">
      <c r="A12" s="108">
        <v>71010235</v>
      </c>
      <c r="B12" s="109" t="s">
        <v>42</v>
      </c>
      <c r="C12" s="12">
        <v>617</v>
      </c>
      <c r="D12" s="58">
        <v>0.24635332252836303</v>
      </c>
      <c r="E12" s="12">
        <v>86</v>
      </c>
      <c r="F12" s="13">
        <v>0.20930232558139536</v>
      </c>
      <c r="G12" s="12">
        <v>703</v>
      </c>
      <c r="H12" s="13">
        <v>0.24182076813655762</v>
      </c>
      <c r="I12" s="187">
        <v>5</v>
      </c>
      <c r="J12" s="137">
        <v>0</v>
      </c>
      <c r="K12" s="137">
        <v>84</v>
      </c>
      <c r="L12" s="137">
        <v>207</v>
      </c>
      <c r="M12" s="134">
        <v>140.6</v>
      </c>
      <c r="N12" s="134">
        <v>140.6</v>
      </c>
      <c r="O12" s="133">
        <v>0.17105263157894737</v>
      </c>
      <c r="P12" s="133">
        <v>0.28985507246376813</v>
      </c>
      <c r="Q12" s="138">
        <v>0</v>
      </c>
      <c r="R12" s="138">
        <v>0</v>
      </c>
    </row>
    <row r="13" spans="1:18" x14ac:dyDescent="0.25">
      <c r="A13" s="108">
        <v>71010829</v>
      </c>
      <c r="B13" s="109" t="s">
        <v>156</v>
      </c>
      <c r="C13" s="12">
        <v>1211</v>
      </c>
      <c r="D13" s="58">
        <v>0.16680429397192403</v>
      </c>
      <c r="E13" s="12">
        <v>181</v>
      </c>
      <c r="F13" s="13">
        <v>0.25966850828729282</v>
      </c>
      <c r="G13" s="12">
        <v>1392</v>
      </c>
      <c r="H13" s="13">
        <v>0.1788793103448276</v>
      </c>
      <c r="I13" s="187">
        <v>5</v>
      </c>
      <c r="J13" s="137">
        <v>1</v>
      </c>
      <c r="K13" s="137">
        <v>260</v>
      </c>
      <c r="L13" s="137">
        <v>339</v>
      </c>
      <c r="M13" s="134">
        <v>347.75</v>
      </c>
      <c r="N13" s="134">
        <v>278.39999999999998</v>
      </c>
      <c r="O13" s="133">
        <v>7.6923076923076927E-3</v>
      </c>
      <c r="P13" s="133">
        <v>0.41887905604719766</v>
      </c>
      <c r="Q13" s="138">
        <v>0</v>
      </c>
      <c r="R13" s="138">
        <v>0</v>
      </c>
    </row>
    <row r="14" spans="1:18" x14ac:dyDescent="0.25">
      <c r="A14" s="108">
        <v>71010928</v>
      </c>
      <c r="B14" s="109" t="s">
        <v>157</v>
      </c>
      <c r="C14" s="12">
        <v>509</v>
      </c>
      <c r="D14" s="58">
        <v>0.24557956777996071</v>
      </c>
      <c r="E14" s="12">
        <v>87</v>
      </c>
      <c r="F14" s="13">
        <v>0.22988505747126436</v>
      </c>
      <c r="G14" s="12">
        <v>597</v>
      </c>
      <c r="H14" s="13">
        <v>0.24288107202680068</v>
      </c>
      <c r="I14" s="187">
        <v>5</v>
      </c>
      <c r="J14" s="137">
        <v>0</v>
      </c>
      <c r="K14" s="137">
        <v>91</v>
      </c>
      <c r="L14" s="137">
        <v>184</v>
      </c>
      <c r="M14" s="134">
        <v>119.4</v>
      </c>
      <c r="N14" s="134">
        <v>119.4</v>
      </c>
      <c r="O14" s="133">
        <v>0.16842105263157894</v>
      </c>
      <c r="P14" s="133">
        <v>0.28804347826086957</v>
      </c>
      <c r="Q14" s="138">
        <v>0</v>
      </c>
      <c r="R14" s="138">
        <v>0</v>
      </c>
    </row>
    <row r="15" spans="1:18" x14ac:dyDescent="0.25">
      <c r="A15" s="108">
        <v>71017064</v>
      </c>
      <c r="B15" s="109" t="s">
        <v>61</v>
      </c>
      <c r="C15" s="12">
        <v>445</v>
      </c>
      <c r="D15" s="58">
        <v>0.2</v>
      </c>
      <c r="E15" s="12">
        <v>62</v>
      </c>
      <c r="F15" s="13">
        <v>0.20967741935483872</v>
      </c>
      <c r="G15" s="12">
        <v>507</v>
      </c>
      <c r="H15" s="13">
        <v>0.20118343195266272</v>
      </c>
      <c r="I15" s="187">
        <v>5</v>
      </c>
      <c r="J15" s="137">
        <v>1</v>
      </c>
      <c r="K15" s="137">
        <v>79</v>
      </c>
      <c r="L15" s="137">
        <v>151</v>
      </c>
      <c r="M15" s="134">
        <v>125.25</v>
      </c>
      <c r="N15" s="134">
        <v>101.4</v>
      </c>
      <c r="O15" s="133">
        <v>0.15231788079470199</v>
      </c>
      <c r="P15" s="133">
        <v>0.30379746835443039</v>
      </c>
      <c r="Q15" s="138">
        <v>0</v>
      </c>
      <c r="R15" s="138">
        <v>0</v>
      </c>
    </row>
    <row r="16" spans="1:18" x14ac:dyDescent="0.25">
      <c r="A16" s="108">
        <v>71025774</v>
      </c>
      <c r="B16" s="109" t="s">
        <v>172</v>
      </c>
      <c r="C16" s="12">
        <v>203</v>
      </c>
      <c r="D16" s="58">
        <v>0.20689655172413793</v>
      </c>
      <c r="E16" s="12">
        <v>50</v>
      </c>
      <c r="F16" s="13">
        <v>0.16</v>
      </c>
      <c r="G16" s="12">
        <v>253</v>
      </c>
      <c r="H16" s="13">
        <v>0.19762845849802371</v>
      </c>
      <c r="I16" s="187">
        <v>5</v>
      </c>
      <c r="J16" s="137">
        <v>0</v>
      </c>
      <c r="K16" s="137">
        <v>23</v>
      </c>
      <c r="L16" s="137">
        <v>88</v>
      </c>
      <c r="M16" s="134">
        <v>50.6</v>
      </c>
      <c r="N16" s="134">
        <v>50.6</v>
      </c>
      <c r="O16" s="133">
        <v>8.6956521739130432E-2</v>
      </c>
      <c r="P16" s="133">
        <v>0.26136363636363635</v>
      </c>
      <c r="Q16" s="138">
        <v>0</v>
      </c>
      <c r="R16" s="138">
        <v>0</v>
      </c>
    </row>
    <row r="17" spans="1:18" x14ac:dyDescent="0.25">
      <c r="A17" s="108">
        <v>71034682</v>
      </c>
      <c r="B17" s="109" t="s">
        <v>81</v>
      </c>
      <c r="C17" s="12">
        <v>266</v>
      </c>
      <c r="D17" s="58">
        <v>0.15789473684210525</v>
      </c>
      <c r="E17" s="12">
        <v>85</v>
      </c>
      <c r="F17" s="13">
        <v>0.11764705882352941</v>
      </c>
      <c r="G17" s="12">
        <v>351</v>
      </c>
      <c r="H17" s="13">
        <v>0.14814814814814814</v>
      </c>
      <c r="I17" s="187">
        <v>5</v>
      </c>
      <c r="J17" s="137">
        <v>0</v>
      </c>
      <c r="K17" s="137">
        <v>45</v>
      </c>
      <c r="L17" s="137">
        <v>101</v>
      </c>
      <c r="M17" s="134">
        <v>70.2</v>
      </c>
      <c r="N17" s="134">
        <v>70.2</v>
      </c>
      <c r="O17" s="133">
        <v>0.10416666666666667</v>
      </c>
      <c r="P17" s="133">
        <v>0.2</v>
      </c>
      <c r="Q17" s="138">
        <v>0</v>
      </c>
      <c r="R17" s="138">
        <v>0</v>
      </c>
    </row>
    <row r="18" spans="1:18" x14ac:dyDescent="0.25">
      <c r="A18" s="108">
        <v>71037850</v>
      </c>
      <c r="B18" s="109" t="s">
        <v>83</v>
      </c>
      <c r="C18" s="12">
        <v>420</v>
      </c>
      <c r="D18" s="58">
        <v>0.22857142857142856</v>
      </c>
      <c r="E18" s="12">
        <v>69</v>
      </c>
      <c r="F18" s="13">
        <v>0.27536231884057971</v>
      </c>
      <c r="G18" s="12">
        <v>489</v>
      </c>
      <c r="H18" s="13">
        <v>0.23517382413087934</v>
      </c>
      <c r="I18" s="187">
        <v>5</v>
      </c>
      <c r="J18" s="137">
        <v>1</v>
      </c>
      <c r="K18" s="137">
        <v>88</v>
      </c>
      <c r="L18" s="137">
        <v>151</v>
      </c>
      <c r="M18" s="134">
        <v>121.5</v>
      </c>
      <c r="N18" s="134">
        <v>97.8</v>
      </c>
      <c r="O18" s="133">
        <v>0.19285714285714287</v>
      </c>
      <c r="P18" s="133">
        <v>0.34090909090909088</v>
      </c>
      <c r="Q18" s="138">
        <v>0</v>
      </c>
      <c r="R18" s="138">
        <v>0</v>
      </c>
    </row>
    <row r="19" spans="1:18" x14ac:dyDescent="0.25">
      <c r="A19" s="108">
        <v>71039731</v>
      </c>
      <c r="B19" s="109" t="s">
        <v>186</v>
      </c>
      <c r="C19" s="12">
        <v>610</v>
      </c>
      <c r="D19" s="58">
        <v>0.24918032786885247</v>
      </c>
      <c r="E19" s="12">
        <v>86</v>
      </c>
      <c r="F19" s="13">
        <v>0.32558139534883723</v>
      </c>
      <c r="G19" s="12">
        <v>696</v>
      </c>
      <c r="H19" s="13">
        <v>0.25862068965517243</v>
      </c>
      <c r="I19" s="187">
        <v>5</v>
      </c>
      <c r="J19" s="137">
        <v>0</v>
      </c>
      <c r="K19" s="137">
        <v>37</v>
      </c>
      <c r="L19" s="137">
        <v>202</v>
      </c>
      <c r="M19" s="134">
        <v>139.19999999999999</v>
      </c>
      <c r="N19" s="134">
        <v>139.19999999999999</v>
      </c>
      <c r="O19" s="133">
        <v>0.19801980198019803</v>
      </c>
      <c r="P19" s="133">
        <v>0.40540540540540543</v>
      </c>
      <c r="Q19" s="138">
        <v>0</v>
      </c>
      <c r="R19" s="138">
        <v>0</v>
      </c>
    </row>
    <row r="20" spans="1:18" x14ac:dyDescent="0.25">
      <c r="A20" s="108">
        <v>71040919</v>
      </c>
      <c r="B20" s="109" t="s">
        <v>189</v>
      </c>
      <c r="C20" s="12">
        <v>327</v>
      </c>
      <c r="D20" s="58">
        <v>0.29663608562691129</v>
      </c>
      <c r="E20" s="12">
        <v>185</v>
      </c>
      <c r="F20" s="13">
        <v>0.2810810810810811</v>
      </c>
      <c r="G20" s="12">
        <v>512</v>
      </c>
      <c r="H20" s="13">
        <v>0.291015625</v>
      </c>
      <c r="I20" s="187">
        <v>5</v>
      </c>
      <c r="J20" s="137">
        <v>0</v>
      </c>
      <c r="K20" s="137">
        <v>30</v>
      </c>
      <c r="L20" s="137">
        <v>122</v>
      </c>
      <c r="M20" s="134">
        <v>102.2</v>
      </c>
      <c r="N20" s="134">
        <v>102.2</v>
      </c>
      <c r="O20" s="133">
        <v>0.16806722689075632</v>
      </c>
      <c r="P20" s="133">
        <v>0.43333333333333335</v>
      </c>
      <c r="Q20" s="138">
        <v>1</v>
      </c>
      <c r="R20" s="138">
        <v>1</v>
      </c>
    </row>
    <row r="21" spans="1:18" x14ac:dyDescent="0.25">
      <c r="A21" s="108">
        <v>71070910</v>
      </c>
      <c r="B21" s="109" t="s">
        <v>198</v>
      </c>
      <c r="C21" s="12">
        <v>767</v>
      </c>
      <c r="D21" s="58">
        <v>0.19035202086049544</v>
      </c>
      <c r="E21" s="12">
        <v>90</v>
      </c>
      <c r="F21" s="13">
        <v>0.13333333333333333</v>
      </c>
      <c r="G21" s="12">
        <v>857</v>
      </c>
      <c r="H21" s="13">
        <v>0.18436406067677946</v>
      </c>
      <c r="I21" s="187">
        <v>5</v>
      </c>
      <c r="J21" s="137">
        <v>0</v>
      </c>
      <c r="K21" s="137">
        <v>124</v>
      </c>
      <c r="L21" s="137">
        <v>226</v>
      </c>
      <c r="M21" s="134">
        <v>171.4</v>
      </c>
      <c r="N21" s="134">
        <v>171.4</v>
      </c>
      <c r="O21" s="133">
        <v>0.17256637168141592</v>
      </c>
      <c r="P21" s="133">
        <v>0.20772946859903382</v>
      </c>
      <c r="Q21" s="138">
        <v>0</v>
      </c>
      <c r="R21" s="138">
        <v>0</v>
      </c>
    </row>
    <row r="22" spans="1:18" x14ac:dyDescent="0.25">
      <c r="A22" s="108">
        <v>71071207</v>
      </c>
      <c r="B22" s="109" t="s">
        <v>199</v>
      </c>
      <c r="C22" s="12">
        <v>580</v>
      </c>
      <c r="D22" s="58">
        <v>0.18965517241379309</v>
      </c>
      <c r="E22" s="12">
        <v>85</v>
      </c>
      <c r="F22" s="13">
        <v>0.16470588235294117</v>
      </c>
      <c r="G22" s="12">
        <v>665</v>
      </c>
      <c r="H22" s="13">
        <v>0.18646616541353384</v>
      </c>
      <c r="I22" s="187">
        <v>5</v>
      </c>
      <c r="J22" s="137">
        <v>0</v>
      </c>
      <c r="K22" s="137">
        <v>24</v>
      </c>
      <c r="L22" s="137">
        <v>233</v>
      </c>
      <c r="M22" s="134">
        <v>133</v>
      </c>
      <c r="N22" s="134">
        <v>133</v>
      </c>
      <c r="O22" s="133">
        <v>0.16556291390728478</v>
      </c>
      <c r="P22" s="133">
        <v>0.25301204819277107</v>
      </c>
      <c r="Q22" s="138">
        <v>0</v>
      </c>
      <c r="R22" s="138">
        <v>0</v>
      </c>
    </row>
    <row r="23" spans="1:18" x14ac:dyDescent="0.25">
      <c r="A23" s="108">
        <v>71071504</v>
      </c>
      <c r="B23" s="109" t="s">
        <v>202</v>
      </c>
      <c r="C23" s="12">
        <v>534</v>
      </c>
      <c r="D23" s="58">
        <v>0.25280898876404495</v>
      </c>
      <c r="E23" s="12">
        <v>112</v>
      </c>
      <c r="F23" s="13">
        <v>0.26785714285714285</v>
      </c>
      <c r="G23" s="12">
        <v>646</v>
      </c>
      <c r="H23" s="13">
        <v>0.25541795665634676</v>
      </c>
      <c r="I23" s="187">
        <v>5</v>
      </c>
      <c r="J23" s="137">
        <v>0</v>
      </c>
      <c r="K23" s="137">
        <v>89</v>
      </c>
      <c r="L23" s="137">
        <v>165</v>
      </c>
      <c r="M23" s="134">
        <v>129.19999999999999</v>
      </c>
      <c r="N23" s="134">
        <v>129.19999999999999</v>
      </c>
      <c r="O23" s="133">
        <v>0.19230769230769232</v>
      </c>
      <c r="P23" s="133">
        <v>0.37226277372262773</v>
      </c>
      <c r="Q23" s="138">
        <v>0</v>
      </c>
      <c r="R23" s="138">
        <v>0</v>
      </c>
    </row>
    <row r="24" spans="1:18" x14ac:dyDescent="0.25">
      <c r="A24" s="108">
        <v>71071603</v>
      </c>
      <c r="B24" s="109" t="s">
        <v>203</v>
      </c>
      <c r="C24" s="12">
        <v>520</v>
      </c>
      <c r="D24" s="58">
        <v>0.15576923076923077</v>
      </c>
      <c r="E24" s="12">
        <v>83</v>
      </c>
      <c r="F24" s="13">
        <v>0.19277108433734941</v>
      </c>
      <c r="G24" s="12">
        <v>603</v>
      </c>
      <c r="H24" s="13">
        <v>0.16086235489220563</v>
      </c>
      <c r="I24" s="187">
        <v>5</v>
      </c>
      <c r="J24" s="137">
        <v>0</v>
      </c>
      <c r="K24" s="137">
        <v>27</v>
      </c>
      <c r="L24" s="137">
        <v>184</v>
      </c>
      <c r="M24" s="134">
        <v>120.6</v>
      </c>
      <c r="N24" s="134">
        <v>120.6</v>
      </c>
      <c r="O24" s="133">
        <v>0.1358695652173913</v>
      </c>
      <c r="P24" s="133">
        <v>0.203125</v>
      </c>
      <c r="Q24" s="138">
        <v>0</v>
      </c>
      <c r="R24" s="138">
        <v>0</v>
      </c>
    </row>
    <row r="25" spans="1:18" x14ac:dyDescent="0.25">
      <c r="A25" s="108">
        <v>71071702</v>
      </c>
      <c r="B25" s="109" t="s">
        <v>108</v>
      </c>
      <c r="C25" s="12">
        <v>461</v>
      </c>
      <c r="D25" s="58">
        <v>0.19305856832971802</v>
      </c>
      <c r="E25" s="12">
        <v>85</v>
      </c>
      <c r="F25" s="13">
        <v>0.2</v>
      </c>
      <c r="G25" s="12">
        <v>546</v>
      </c>
      <c r="H25" s="13">
        <v>0.19413919413919414</v>
      </c>
      <c r="I25" s="187">
        <v>5</v>
      </c>
      <c r="J25" s="137">
        <v>0</v>
      </c>
      <c r="K25" s="137">
        <v>19</v>
      </c>
      <c r="L25" s="137">
        <v>169</v>
      </c>
      <c r="M25" s="134">
        <v>109.2</v>
      </c>
      <c r="N25" s="134">
        <v>109.2</v>
      </c>
      <c r="O25" s="133">
        <v>0.15789473684210525</v>
      </c>
      <c r="P25" s="133">
        <v>0.20833333333333334</v>
      </c>
      <c r="Q25" s="138">
        <v>0</v>
      </c>
      <c r="R25" s="138">
        <v>0</v>
      </c>
    </row>
    <row r="26" spans="1:18" x14ac:dyDescent="0.25">
      <c r="A26" s="108">
        <v>71000436</v>
      </c>
      <c r="B26" s="109" t="s">
        <v>22</v>
      </c>
      <c r="C26" s="12">
        <v>182</v>
      </c>
      <c r="D26" s="58">
        <v>0.2032967032967033</v>
      </c>
      <c r="E26" s="12">
        <v>62</v>
      </c>
      <c r="F26" s="13">
        <v>0.38709677419354838</v>
      </c>
      <c r="G26" s="12">
        <v>244</v>
      </c>
      <c r="H26" s="13">
        <v>0.25</v>
      </c>
      <c r="I26" s="187">
        <v>6</v>
      </c>
      <c r="J26" s="137">
        <v>1</v>
      </c>
      <c r="K26" s="137">
        <v>35</v>
      </c>
      <c r="L26" s="137">
        <v>66</v>
      </c>
      <c r="M26" s="134">
        <v>47.6</v>
      </c>
      <c r="N26" s="134">
        <v>40.666666666666664</v>
      </c>
      <c r="O26" s="133">
        <v>2.3255813953488372E-2</v>
      </c>
      <c r="P26" s="133">
        <v>0.43243243243243246</v>
      </c>
      <c r="Q26" s="138">
        <v>0</v>
      </c>
      <c r="R26" s="138">
        <v>0</v>
      </c>
    </row>
    <row r="27" spans="1:18" ht="14.45" customHeight="1" x14ac:dyDescent="0.25">
      <c r="A27" s="108">
        <v>71001228</v>
      </c>
      <c r="B27" s="109" t="s">
        <v>139</v>
      </c>
      <c r="C27" s="12">
        <v>768</v>
      </c>
      <c r="D27" s="58">
        <v>0.17838541666666666</v>
      </c>
      <c r="E27" s="12">
        <v>130</v>
      </c>
      <c r="F27" s="13">
        <v>0.2076923076923077</v>
      </c>
      <c r="G27" s="12">
        <v>898</v>
      </c>
      <c r="H27" s="13">
        <v>0.18262806236080179</v>
      </c>
      <c r="I27" s="187">
        <v>6</v>
      </c>
      <c r="J27" s="137">
        <v>1</v>
      </c>
      <c r="K27" s="137">
        <v>68</v>
      </c>
      <c r="L27" s="137">
        <v>259</v>
      </c>
      <c r="M27" s="134">
        <v>179.4</v>
      </c>
      <c r="N27" s="134">
        <v>149.66666666666666</v>
      </c>
      <c r="O27" s="133">
        <v>9.1743119266055051E-3</v>
      </c>
      <c r="P27" s="133">
        <v>0.26640926640926643</v>
      </c>
      <c r="Q27" s="138">
        <v>0</v>
      </c>
      <c r="R27" s="138">
        <v>0</v>
      </c>
    </row>
    <row r="28" spans="1:18" x14ac:dyDescent="0.25">
      <c r="A28" s="108">
        <v>71003208</v>
      </c>
      <c r="B28" s="109" t="s">
        <v>145</v>
      </c>
      <c r="C28" s="12">
        <v>490</v>
      </c>
      <c r="D28" s="58">
        <v>0.17142857142857143</v>
      </c>
      <c r="E28" s="12">
        <v>81</v>
      </c>
      <c r="F28" s="13">
        <v>0.29629629629629628</v>
      </c>
      <c r="G28" s="12">
        <v>571</v>
      </c>
      <c r="H28" s="13">
        <v>0.18914185639229422</v>
      </c>
      <c r="I28" s="187">
        <v>6</v>
      </c>
      <c r="J28" s="137">
        <v>0</v>
      </c>
      <c r="K28" s="137">
        <v>10</v>
      </c>
      <c r="L28" s="137">
        <v>206</v>
      </c>
      <c r="M28" s="134">
        <v>163.14285714285714</v>
      </c>
      <c r="N28" s="134">
        <v>163.14285714285714</v>
      </c>
      <c r="O28" s="133">
        <v>0</v>
      </c>
      <c r="P28" s="133">
        <v>0.23786407766990292</v>
      </c>
      <c r="Q28" s="138">
        <v>0</v>
      </c>
      <c r="R28" s="138">
        <v>0</v>
      </c>
    </row>
    <row r="29" spans="1:18" x14ac:dyDescent="0.25">
      <c r="A29" s="112">
        <v>71006770</v>
      </c>
      <c r="B29" s="109" t="s">
        <v>150</v>
      </c>
      <c r="C29" s="12">
        <v>491</v>
      </c>
      <c r="D29" s="58">
        <v>0.14052953156822812</v>
      </c>
      <c r="E29" s="12">
        <v>123</v>
      </c>
      <c r="F29" s="13">
        <v>0.14634146341463414</v>
      </c>
      <c r="G29" s="12">
        <v>614</v>
      </c>
      <c r="H29" s="13">
        <v>0.14169381107491857</v>
      </c>
      <c r="I29" s="187">
        <v>6</v>
      </c>
      <c r="J29" s="137">
        <v>1</v>
      </c>
      <c r="K29" s="137">
        <v>46</v>
      </c>
      <c r="L29" s="137">
        <v>183</v>
      </c>
      <c r="M29" s="134">
        <v>122.6</v>
      </c>
      <c r="N29" s="134">
        <v>105.22857142857143</v>
      </c>
      <c r="O29" s="133">
        <v>4.6728971962616821E-2</v>
      </c>
      <c r="P29" s="133">
        <v>0.22404371584699453</v>
      </c>
      <c r="Q29" s="138">
        <v>0</v>
      </c>
      <c r="R29" s="138">
        <v>0</v>
      </c>
    </row>
    <row r="30" spans="1:18" x14ac:dyDescent="0.25">
      <c r="A30" s="108">
        <v>71006869</v>
      </c>
      <c r="B30" s="109" t="s">
        <v>37</v>
      </c>
      <c r="C30" s="12">
        <v>372</v>
      </c>
      <c r="D30" s="58">
        <v>0.18279569892473119</v>
      </c>
      <c r="E30" s="12">
        <v>157</v>
      </c>
      <c r="F30" s="13">
        <v>0.25477707006369427</v>
      </c>
      <c r="G30" s="12">
        <v>529</v>
      </c>
      <c r="H30" s="13">
        <v>0.20415879017013233</v>
      </c>
      <c r="I30" s="187">
        <v>6</v>
      </c>
      <c r="J30" s="137">
        <v>1</v>
      </c>
      <c r="K30" s="137">
        <v>23</v>
      </c>
      <c r="L30" s="137">
        <v>168</v>
      </c>
      <c r="M30" s="134">
        <v>104.6</v>
      </c>
      <c r="N30" s="134">
        <v>90.228571428571428</v>
      </c>
      <c r="O30" s="133">
        <v>0.10434782608695652</v>
      </c>
      <c r="P30" s="133">
        <v>0.25157232704402516</v>
      </c>
      <c r="Q30" s="138">
        <v>1</v>
      </c>
      <c r="R30" s="138">
        <v>2</v>
      </c>
    </row>
    <row r="31" spans="1:18" x14ac:dyDescent="0.25">
      <c r="A31" s="108">
        <v>71009740</v>
      </c>
      <c r="B31" s="109" t="s">
        <v>41</v>
      </c>
      <c r="C31" s="12">
        <v>964</v>
      </c>
      <c r="D31" s="58">
        <v>0.18049792531120332</v>
      </c>
      <c r="E31" s="12">
        <v>146</v>
      </c>
      <c r="F31" s="13">
        <v>0.20547945205479451</v>
      </c>
      <c r="G31" s="12">
        <v>1110</v>
      </c>
      <c r="H31" s="13">
        <v>0.18378378378378379</v>
      </c>
      <c r="I31" s="187">
        <v>6</v>
      </c>
      <c r="J31" s="137">
        <v>6</v>
      </c>
      <c r="K31" s="137">
        <v>120</v>
      </c>
      <c r="L31" s="137">
        <v>270</v>
      </c>
      <c r="M31" s="134">
        <v>184.5</v>
      </c>
      <c r="N31" s="134">
        <v>184.5</v>
      </c>
      <c r="O31" s="133">
        <v>9.1503267973856203E-2</v>
      </c>
      <c r="P31" s="133">
        <v>0.24814814814814815</v>
      </c>
      <c r="Q31" s="138">
        <v>2</v>
      </c>
      <c r="R31" s="138">
        <v>3</v>
      </c>
    </row>
    <row r="32" spans="1:18" x14ac:dyDescent="0.25">
      <c r="A32" s="108">
        <v>71010631</v>
      </c>
      <c r="B32" s="109" t="s">
        <v>155</v>
      </c>
      <c r="C32" s="12">
        <v>688</v>
      </c>
      <c r="D32" s="58">
        <v>0.2005813953488372</v>
      </c>
      <c r="E32" s="12">
        <v>87</v>
      </c>
      <c r="F32" s="13">
        <v>0.26436781609195403</v>
      </c>
      <c r="G32" s="12">
        <v>775</v>
      </c>
      <c r="H32" s="13">
        <v>0.20774193548387096</v>
      </c>
      <c r="I32" s="187">
        <v>6</v>
      </c>
      <c r="J32" s="137">
        <v>1</v>
      </c>
      <c r="K32" s="137">
        <v>83</v>
      </c>
      <c r="L32" s="137">
        <v>199</v>
      </c>
      <c r="M32" s="134">
        <v>154.80000000000001</v>
      </c>
      <c r="N32" s="134">
        <v>129.16666666666666</v>
      </c>
      <c r="O32" s="133">
        <v>0.11464968152866242</v>
      </c>
      <c r="P32" s="133">
        <v>0.3253012048192771</v>
      </c>
      <c r="Q32" s="138">
        <v>0</v>
      </c>
      <c r="R32" s="138">
        <v>0</v>
      </c>
    </row>
    <row r="33" spans="1:18" x14ac:dyDescent="0.25">
      <c r="A33" s="108">
        <v>71012413</v>
      </c>
      <c r="B33" s="109" t="s">
        <v>160</v>
      </c>
      <c r="C33" s="12">
        <v>502</v>
      </c>
      <c r="D33" s="58">
        <v>0.20119521912350596</v>
      </c>
      <c r="E33" s="12">
        <v>49</v>
      </c>
      <c r="F33" s="13">
        <v>0.22448979591836735</v>
      </c>
      <c r="G33" s="12">
        <v>551</v>
      </c>
      <c r="H33" s="13">
        <v>0.20326678765880218</v>
      </c>
      <c r="I33" s="187">
        <v>6</v>
      </c>
      <c r="J33" s="137">
        <v>2</v>
      </c>
      <c r="K33" s="137">
        <v>104</v>
      </c>
      <c r="L33" s="137">
        <v>196</v>
      </c>
      <c r="M33" s="134">
        <v>136.75</v>
      </c>
      <c r="N33" s="134">
        <v>91.833333333333329</v>
      </c>
      <c r="O33" s="133">
        <v>0.1328125</v>
      </c>
      <c r="P33" s="133">
        <v>0.35576923076923078</v>
      </c>
      <c r="Q33" s="138">
        <v>0</v>
      </c>
      <c r="R33" s="138">
        <v>0</v>
      </c>
    </row>
    <row r="34" spans="1:18" x14ac:dyDescent="0.25">
      <c r="A34" s="108">
        <v>71021717</v>
      </c>
      <c r="B34" s="109" t="s">
        <v>169</v>
      </c>
      <c r="C34" s="12">
        <v>642</v>
      </c>
      <c r="D34" s="58">
        <v>0.22897196261682243</v>
      </c>
      <c r="E34" s="12">
        <v>83</v>
      </c>
      <c r="F34" s="13">
        <v>0.27710843373493976</v>
      </c>
      <c r="G34" s="12">
        <v>725</v>
      </c>
      <c r="H34" s="13">
        <v>0.23448275862068965</v>
      </c>
      <c r="I34" s="187">
        <v>6</v>
      </c>
      <c r="J34" s="137">
        <v>1</v>
      </c>
      <c r="K34" s="137">
        <v>39</v>
      </c>
      <c r="L34" s="137">
        <v>213</v>
      </c>
      <c r="M34" s="134">
        <v>144</v>
      </c>
      <c r="N34" s="134">
        <v>120.83333333333333</v>
      </c>
      <c r="O34" s="133">
        <v>0.10256410256410256</v>
      </c>
      <c r="P34" s="133">
        <v>0.28235294117647058</v>
      </c>
      <c r="Q34" s="138">
        <v>0</v>
      </c>
      <c r="R34" s="138">
        <v>0</v>
      </c>
    </row>
    <row r="35" spans="1:18" x14ac:dyDescent="0.25">
      <c r="A35" s="108">
        <v>71030823</v>
      </c>
      <c r="B35" s="109" t="s">
        <v>177</v>
      </c>
      <c r="C35" s="12">
        <v>662</v>
      </c>
      <c r="D35" s="58">
        <v>0.17069486404833836</v>
      </c>
      <c r="E35" s="12">
        <v>77</v>
      </c>
      <c r="F35" s="13">
        <v>0.20779220779220781</v>
      </c>
      <c r="G35" s="12">
        <v>739</v>
      </c>
      <c r="H35" s="13">
        <v>0.17456021650879566</v>
      </c>
      <c r="I35" s="187">
        <v>6</v>
      </c>
      <c r="J35" s="137">
        <v>0</v>
      </c>
      <c r="K35" s="137">
        <v>14</v>
      </c>
      <c r="L35" s="137">
        <v>189</v>
      </c>
      <c r="M35" s="134">
        <v>123.16666666666667</v>
      </c>
      <c r="N35" s="134">
        <v>123.16666666666667</v>
      </c>
      <c r="O35" s="133">
        <v>7.1428571428571425E-2</v>
      </c>
      <c r="P35" s="133">
        <v>0.22018348623853212</v>
      </c>
      <c r="Q35" s="138">
        <v>0</v>
      </c>
      <c r="R35" s="138">
        <v>0</v>
      </c>
    </row>
    <row r="36" spans="1:18" x14ac:dyDescent="0.25">
      <c r="A36" s="108">
        <v>71031417</v>
      </c>
      <c r="B36" s="109" t="s">
        <v>77</v>
      </c>
      <c r="C36" s="12">
        <v>325</v>
      </c>
      <c r="D36" s="58">
        <v>0.18153846153846154</v>
      </c>
      <c r="E36" s="12">
        <v>76</v>
      </c>
      <c r="F36" s="13">
        <v>0.14473684210526316</v>
      </c>
      <c r="G36" s="12">
        <v>401</v>
      </c>
      <c r="H36" s="13">
        <v>0.1745635910224439</v>
      </c>
      <c r="I36" s="187">
        <v>6</v>
      </c>
      <c r="J36" s="137">
        <v>1</v>
      </c>
      <c r="K36" s="137">
        <v>44</v>
      </c>
      <c r="L36" s="137">
        <v>117</v>
      </c>
      <c r="M36" s="134">
        <v>80</v>
      </c>
      <c r="N36" s="134">
        <v>66.833333333333329</v>
      </c>
      <c r="O36" s="133">
        <v>0</v>
      </c>
      <c r="P36" s="133">
        <v>0.3125</v>
      </c>
      <c r="Q36" s="138">
        <v>0</v>
      </c>
      <c r="R36" s="138">
        <v>0</v>
      </c>
    </row>
    <row r="37" spans="1:18" x14ac:dyDescent="0.25">
      <c r="A37" s="108">
        <v>71039533</v>
      </c>
      <c r="B37" s="109" t="s">
        <v>184</v>
      </c>
      <c r="C37" s="12">
        <v>449</v>
      </c>
      <c r="D37" s="58">
        <v>0.21826280623608019</v>
      </c>
      <c r="E37" s="12">
        <v>60</v>
      </c>
      <c r="F37" s="13">
        <v>0.28333333333333333</v>
      </c>
      <c r="G37" s="12">
        <v>509</v>
      </c>
      <c r="H37" s="13">
        <v>0.22593320235756384</v>
      </c>
      <c r="I37" s="187">
        <v>6</v>
      </c>
      <c r="J37" s="137">
        <v>1</v>
      </c>
      <c r="K37" s="137">
        <v>67</v>
      </c>
      <c r="L37" s="137">
        <v>164</v>
      </c>
      <c r="M37" s="134">
        <v>101.6</v>
      </c>
      <c r="N37" s="134">
        <v>84.833333333333329</v>
      </c>
      <c r="O37" s="133">
        <v>0</v>
      </c>
      <c r="P37" s="133">
        <v>0.34756097560975607</v>
      </c>
      <c r="Q37" s="138">
        <v>0</v>
      </c>
      <c r="R37" s="138">
        <v>0</v>
      </c>
    </row>
    <row r="38" spans="1:18" x14ac:dyDescent="0.25">
      <c r="A38" s="108">
        <v>71041018</v>
      </c>
      <c r="B38" s="109" t="s">
        <v>190</v>
      </c>
      <c r="C38" s="12">
        <v>351</v>
      </c>
      <c r="D38" s="58">
        <v>0.25356125356125359</v>
      </c>
      <c r="E38" s="12">
        <v>241</v>
      </c>
      <c r="F38" s="13">
        <v>0.24481327800829875</v>
      </c>
      <c r="G38" s="12">
        <v>592</v>
      </c>
      <c r="H38" s="13">
        <v>0.25</v>
      </c>
      <c r="I38" s="187">
        <v>6</v>
      </c>
      <c r="J38" s="137">
        <v>0</v>
      </c>
      <c r="K38" s="137">
        <v>43</v>
      </c>
      <c r="L38" s="137">
        <v>150</v>
      </c>
      <c r="M38" s="134">
        <v>98.666666666666671</v>
      </c>
      <c r="N38" s="134">
        <v>98.666666666666671</v>
      </c>
      <c r="O38" s="133">
        <v>9.3457943925233641E-2</v>
      </c>
      <c r="P38" s="133">
        <v>0.34</v>
      </c>
      <c r="Q38" s="138">
        <v>0</v>
      </c>
      <c r="R38" s="138">
        <v>0</v>
      </c>
    </row>
    <row r="39" spans="1:18" x14ac:dyDescent="0.25">
      <c r="A39" s="108">
        <v>71055072</v>
      </c>
      <c r="B39" s="109" t="s">
        <v>95</v>
      </c>
      <c r="C39" s="12">
        <v>425</v>
      </c>
      <c r="D39" s="58">
        <v>0.22823529411764706</v>
      </c>
      <c r="E39" s="12">
        <v>109</v>
      </c>
      <c r="F39" s="13">
        <v>0.22018348623853212</v>
      </c>
      <c r="G39" s="12">
        <v>534</v>
      </c>
      <c r="H39" s="13">
        <v>0.22659176029962547</v>
      </c>
      <c r="I39" s="187">
        <v>6</v>
      </c>
      <c r="J39" s="137">
        <v>1</v>
      </c>
      <c r="K39" s="137">
        <v>54</v>
      </c>
      <c r="L39" s="137">
        <v>151</v>
      </c>
      <c r="M39" s="134">
        <v>106.2</v>
      </c>
      <c r="N39" s="134">
        <v>89</v>
      </c>
      <c r="O39" s="133">
        <v>0.20529801324503311</v>
      </c>
      <c r="P39" s="133">
        <v>0.3</v>
      </c>
      <c r="Q39" s="138">
        <v>0</v>
      </c>
      <c r="R39" s="138">
        <v>0</v>
      </c>
    </row>
    <row r="40" spans="1:18" x14ac:dyDescent="0.25">
      <c r="A40" s="108">
        <v>71071405</v>
      </c>
      <c r="B40" s="109" t="s">
        <v>201</v>
      </c>
      <c r="C40" s="12">
        <v>773</v>
      </c>
      <c r="D40" s="58">
        <v>0.23544631306597671</v>
      </c>
      <c r="E40" s="12">
        <v>95</v>
      </c>
      <c r="F40" s="13">
        <v>0.28421052631578947</v>
      </c>
      <c r="G40" s="12">
        <v>868</v>
      </c>
      <c r="H40" s="13">
        <v>0.24078341013824886</v>
      </c>
      <c r="I40" s="187">
        <v>6</v>
      </c>
      <c r="J40" s="137">
        <v>0</v>
      </c>
      <c r="K40" s="137">
        <v>23</v>
      </c>
      <c r="L40" s="137">
        <v>206</v>
      </c>
      <c r="M40" s="134">
        <v>144.66666666666666</v>
      </c>
      <c r="N40" s="134">
        <v>144.66666666666666</v>
      </c>
      <c r="O40" s="133">
        <v>8.6956521739130432E-2</v>
      </c>
      <c r="P40" s="133">
        <v>0.30612244897959184</v>
      </c>
      <c r="Q40" s="138">
        <v>0</v>
      </c>
      <c r="R40" s="138">
        <v>0</v>
      </c>
    </row>
    <row r="41" spans="1:18" x14ac:dyDescent="0.25">
      <c r="A41" s="108">
        <v>71000238</v>
      </c>
      <c r="B41" s="109" t="s">
        <v>137</v>
      </c>
      <c r="C41" s="12">
        <v>798</v>
      </c>
      <c r="D41" s="58">
        <v>0.15914786967418545</v>
      </c>
      <c r="E41" s="12">
        <v>88</v>
      </c>
      <c r="F41" s="13">
        <v>0.23863636363636365</v>
      </c>
      <c r="G41" s="12">
        <v>886</v>
      </c>
      <c r="H41" s="13">
        <v>0.1670428893905192</v>
      </c>
      <c r="I41" s="187">
        <v>7</v>
      </c>
      <c r="J41" s="137">
        <v>3</v>
      </c>
      <c r="K41" s="137">
        <v>184</v>
      </c>
      <c r="L41" s="137">
        <v>296</v>
      </c>
      <c r="M41" s="134">
        <v>218.75</v>
      </c>
      <c r="N41" s="134">
        <v>126.57142857142857</v>
      </c>
      <c r="O41" s="133">
        <v>5.9782608695652176E-2</v>
      </c>
      <c r="P41" s="133">
        <v>0.22972972972972974</v>
      </c>
      <c r="Q41" s="138">
        <v>0</v>
      </c>
      <c r="R41" s="138">
        <v>0</v>
      </c>
    </row>
    <row r="42" spans="1:18" x14ac:dyDescent="0.25">
      <c r="A42" s="108">
        <v>71000733</v>
      </c>
      <c r="B42" s="109" t="s">
        <v>138</v>
      </c>
      <c r="C42" s="12">
        <v>383</v>
      </c>
      <c r="D42" s="58">
        <v>0.24020887728459531</v>
      </c>
      <c r="E42" s="12">
        <v>124</v>
      </c>
      <c r="F42" s="13">
        <v>0.24193548387096775</v>
      </c>
      <c r="G42" s="12">
        <v>507</v>
      </c>
      <c r="H42" s="13">
        <v>0.24063116370808679</v>
      </c>
      <c r="I42" s="187">
        <v>7</v>
      </c>
      <c r="J42" s="137">
        <v>0</v>
      </c>
      <c r="K42" s="137">
        <v>12</v>
      </c>
      <c r="L42" s="137">
        <v>141</v>
      </c>
      <c r="M42" s="134">
        <v>72.428571428571431</v>
      </c>
      <c r="N42" s="134">
        <v>72.428571428571431</v>
      </c>
      <c r="O42" s="133">
        <v>0.19047619047619047</v>
      </c>
      <c r="P42" s="133">
        <v>0.33333333333333331</v>
      </c>
      <c r="Q42" s="138">
        <v>0</v>
      </c>
      <c r="R42" s="138">
        <v>0</v>
      </c>
    </row>
    <row r="43" spans="1:18" x14ac:dyDescent="0.25">
      <c r="A43" s="108">
        <v>71001525</v>
      </c>
      <c r="B43" s="109" t="s">
        <v>140</v>
      </c>
      <c r="C43" s="12">
        <v>281</v>
      </c>
      <c r="D43" s="58">
        <v>0.2597864768683274</v>
      </c>
      <c r="E43" s="12">
        <v>122</v>
      </c>
      <c r="F43" s="13">
        <v>0.28688524590163933</v>
      </c>
      <c r="G43" s="12">
        <v>403</v>
      </c>
      <c r="H43" s="13">
        <v>0.26799007444168732</v>
      </c>
      <c r="I43" s="187">
        <v>7</v>
      </c>
      <c r="J43" s="137">
        <v>1</v>
      </c>
      <c r="K43" s="137">
        <v>13</v>
      </c>
      <c r="L43" s="137">
        <v>175</v>
      </c>
      <c r="M43" s="134">
        <v>66.666666666666671</v>
      </c>
      <c r="N43" s="134">
        <v>57.571428571428569</v>
      </c>
      <c r="O43" s="133">
        <v>0.125</v>
      </c>
      <c r="P43" s="133">
        <v>1</v>
      </c>
      <c r="Q43" s="138">
        <v>0</v>
      </c>
      <c r="R43" s="138">
        <v>0</v>
      </c>
    </row>
    <row r="44" spans="1:18" x14ac:dyDescent="0.25">
      <c r="A44" s="108">
        <v>71005780</v>
      </c>
      <c r="B44" s="109" t="s">
        <v>35</v>
      </c>
      <c r="C44" s="12">
        <v>1050</v>
      </c>
      <c r="D44" s="58">
        <v>0.16476190476190475</v>
      </c>
      <c r="E44" s="12">
        <v>134</v>
      </c>
      <c r="F44" s="13">
        <v>0.18656716417910449</v>
      </c>
      <c r="G44" s="12">
        <v>1184</v>
      </c>
      <c r="H44" s="13">
        <v>0.16722972972972974</v>
      </c>
      <c r="I44" s="187">
        <v>7</v>
      </c>
      <c r="J44" s="137">
        <v>1</v>
      </c>
      <c r="K44" s="137">
        <v>63</v>
      </c>
      <c r="L44" s="137">
        <v>277</v>
      </c>
      <c r="M44" s="134">
        <v>196.66666666666666</v>
      </c>
      <c r="N44" s="134">
        <v>169.14285714285714</v>
      </c>
      <c r="O44" s="133">
        <v>0.12274368231046931</v>
      </c>
      <c r="P44" s="133">
        <v>0.23809523809523808</v>
      </c>
      <c r="Q44" s="138">
        <v>0</v>
      </c>
      <c r="R44" s="138">
        <v>0</v>
      </c>
    </row>
    <row r="45" spans="1:18" x14ac:dyDescent="0.25">
      <c r="A45" s="108">
        <v>71010433</v>
      </c>
      <c r="B45" s="109" t="s">
        <v>154</v>
      </c>
      <c r="C45" s="12">
        <v>592</v>
      </c>
      <c r="D45" s="58">
        <v>0.17736486486486486</v>
      </c>
      <c r="E45" s="12">
        <v>69</v>
      </c>
      <c r="F45" s="13">
        <v>0.33333333333333331</v>
      </c>
      <c r="G45" s="12">
        <v>661</v>
      </c>
      <c r="H45" s="13">
        <v>0.19364599092284418</v>
      </c>
      <c r="I45" s="187">
        <v>7</v>
      </c>
      <c r="J45" s="137">
        <v>2</v>
      </c>
      <c r="K45" s="137">
        <v>76</v>
      </c>
      <c r="L45" s="137">
        <v>212</v>
      </c>
      <c r="M45" s="134">
        <v>130.4</v>
      </c>
      <c r="N45" s="134">
        <v>94.428571428571431</v>
      </c>
      <c r="O45" s="133">
        <v>0.13157894736842105</v>
      </c>
      <c r="P45" s="133">
        <v>0.25454545454545452</v>
      </c>
      <c r="Q45" s="138">
        <v>0</v>
      </c>
      <c r="R45" s="138">
        <v>0</v>
      </c>
    </row>
    <row r="46" spans="1:18" x14ac:dyDescent="0.25">
      <c r="A46" s="108">
        <v>71013403</v>
      </c>
      <c r="B46" s="109" t="s">
        <v>161</v>
      </c>
      <c r="C46" s="12">
        <v>453</v>
      </c>
      <c r="D46" s="58">
        <v>0.19205298013245034</v>
      </c>
      <c r="E46" s="12">
        <v>52</v>
      </c>
      <c r="F46" s="13">
        <v>0.28846153846153844</v>
      </c>
      <c r="G46" s="12">
        <v>505</v>
      </c>
      <c r="H46" s="13">
        <v>0.20198019801980199</v>
      </c>
      <c r="I46" s="187">
        <v>7</v>
      </c>
      <c r="J46" s="137">
        <v>3</v>
      </c>
      <c r="K46" s="137">
        <v>22</v>
      </c>
      <c r="L46" s="137">
        <v>192</v>
      </c>
      <c r="M46" s="134">
        <v>123.25</v>
      </c>
      <c r="N46" s="134">
        <v>72</v>
      </c>
      <c r="O46" s="133">
        <v>0.15432098765432098</v>
      </c>
      <c r="P46" s="133">
        <v>0.24479166666666666</v>
      </c>
      <c r="Q46" s="138">
        <v>1</v>
      </c>
      <c r="R46" s="138">
        <v>1</v>
      </c>
    </row>
    <row r="47" spans="1:18" x14ac:dyDescent="0.25">
      <c r="A47" s="108">
        <v>71016470</v>
      </c>
      <c r="B47" s="109" t="s">
        <v>166</v>
      </c>
      <c r="C47" s="12">
        <v>436</v>
      </c>
      <c r="D47" s="58">
        <v>0.16743119266055045</v>
      </c>
      <c r="E47" s="12">
        <v>149</v>
      </c>
      <c r="F47" s="13">
        <v>0.19463087248322147</v>
      </c>
      <c r="G47" s="12">
        <v>585</v>
      </c>
      <c r="H47" s="13">
        <v>0.17435897435897435</v>
      </c>
      <c r="I47" s="187">
        <v>7</v>
      </c>
      <c r="J47" s="137">
        <v>3</v>
      </c>
      <c r="K47" s="137">
        <v>21</v>
      </c>
      <c r="L47" s="137">
        <v>226</v>
      </c>
      <c r="M47" s="134">
        <v>144.75</v>
      </c>
      <c r="N47" s="134">
        <v>83.571428571428569</v>
      </c>
      <c r="O47" s="133">
        <v>0.11578947368421053</v>
      </c>
      <c r="P47" s="133">
        <v>0.33333333333333331</v>
      </c>
      <c r="Q47" s="138">
        <v>0</v>
      </c>
      <c r="R47" s="138">
        <v>0</v>
      </c>
    </row>
    <row r="48" spans="1:18" x14ac:dyDescent="0.25">
      <c r="A48" s="108">
        <v>71026566</v>
      </c>
      <c r="B48" s="109" t="s">
        <v>174</v>
      </c>
      <c r="C48" s="12">
        <v>681</v>
      </c>
      <c r="D48" s="58">
        <v>0.19089574155653452</v>
      </c>
      <c r="E48" s="12">
        <v>115</v>
      </c>
      <c r="F48" s="13">
        <v>0.19130434782608696</v>
      </c>
      <c r="G48" s="12">
        <v>796</v>
      </c>
      <c r="H48" s="13">
        <v>0.19095477386934673</v>
      </c>
      <c r="I48" s="187">
        <v>7</v>
      </c>
      <c r="J48" s="137">
        <v>0</v>
      </c>
      <c r="K48" s="137">
        <v>45</v>
      </c>
      <c r="L48" s="137">
        <v>179</v>
      </c>
      <c r="M48" s="134">
        <v>113.71428571428571</v>
      </c>
      <c r="N48" s="134">
        <v>113.71428571428571</v>
      </c>
      <c r="O48" s="133">
        <v>7.1428571428571425E-2</v>
      </c>
      <c r="P48" s="133">
        <v>0.25806451612903225</v>
      </c>
      <c r="Q48" s="138">
        <v>0</v>
      </c>
      <c r="R48" s="138">
        <v>0</v>
      </c>
    </row>
    <row r="49" spans="1:18" x14ac:dyDescent="0.25">
      <c r="A49" s="108">
        <v>71002020</v>
      </c>
      <c r="B49" s="109" t="s">
        <v>142</v>
      </c>
      <c r="C49" s="12">
        <v>642</v>
      </c>
      <c r="D49" s="58">
        <v>0.19003115264797507</v>
      </c>
      <c r="E49" s="12">
        <v>459</v>
      </c>
      <c r="F49" s="13">
        <v>0.19825708061002179</v>
      </c>
      <c r="G49" s="12">
        <v>1101</v>
      </c>
      <c r="H49" s="13">
        <v>0.19346049046321526</v>
      </c>
      <c r="I49" s="187">
        <v>8</v>
      </c>
      <c r="J49" s="137">
        <v>0</v>
      </c>
      <c r="K49" s="137">
        <v>91</v>
      </c>
      <c r="L49" s="137">
        <v>201</v>
      </c>
      <c r="M49" s="134">
        <v>137.5</v>
      </c>
      <c r="N49" s="134">
        <v>137.5</v>
      </c>
      <c r="O49" s="133">
        <v>1.8867924528301886E-2</v>
      </c>
      <c r="P49" s="133">
        <v>0.35849056603773582</v>
      </c>
      <c r="Q49" s="138">
        <v>1</v>
      </c>
      <c r="R49" s="138">
        <v>1</v>
      </c>
    </row>
    <row r="50" spans="1:18" x14ac:dyDescent="0.25">
      <c r="A50" s="108">
        <v>71016866</v>
      </c>
      <c r="B50" s="109" t="s">
        <v>60</v>
      </c>
      <c r="C50" s="12">
        <v>789</v>
      </c>
      <c r="D50" s="58">
        <v>0.13814955640050697</v>
      </c>
      <c r="E50" s="12">
        <v>229</v>
      </c>
      <c r="F50" s="13">
        <v>0.1703056768558952</v>
      </c>
      <c r="G50" s="12">
        <v>1018</v>
      </c>
      <c r="H50" s="13">
        <v>0.14538310412573674</v>
      </c>
      <c r="I50" s="187">
        <v>8</v>
      </c>
      <c r="J50" s="137">
        <v>0</v>
      </c>
      <c r="K50" s="137">
        <v>87</v>
      </c>
      <c r="L50" s="137">
        <v>188</v>
      </c>
      <c r="M50" s="134">
        <v>127.25</v>
      </c>
      <c r="N50" s="134">
        <v>127.25</v>
      </c>
      <c r="O50" s="133">
        <v>9.9009900990099015E-2</v>
      </c>
      <c r="P50" s="133">
        <v>0.20547945205479451</v>
      </c>
      <c r="Q50" s="138">
        <v>0</v>
      </c>
      <c r="R50" s="138">
        <v>0</v>
      </c>
    </row>
    <row r="51" spans="1:18" x14ac:dyDescent="0.25">
      <c r="A51" s="108">
        <v>71020430</v>
      </c>
      <c r="B51" s="109" t="s">
        <v>168</v>
      </c>
      <c r="C51" s="12">
        <v>450</v>
      </c>
      <c r="D51" s="58">
        <v>0.15111111111111111</v>
      </c>
      <c r="E51" s="12">
        <v>132</v>
      </c>
      <c r="F51" s="13">
        <v>0.21212121212121213</v>
      </c>
      <c r="G51" s="12">
        <v>582</v>
      </c>
      <c r="H51" s="13">
        <v>0.16494845360824742</v>
      </c>
      <c r="I51" s="187">
        <v>8</v>
      </c>
      <c r="J51" s="137">
        <v>1</v>
      </c>
      <c r="K51" s="137">
        <v>16</v>
      </c>
      <c r="L51" s="137">
        <v>140</v>
      </c>
      <c r="M51" s="134">
        <v>83</v>
      </c>
      <c r="N51" s="134">
        <v>72.75</v>
      </c>
      <c r="O51" s="133">
        <v>2.1505376344086023E-2</v>
      </c>
      <c r="P51" s="133">
        <v>0.29059829059829062</v>
      </c>
      <c r="Q51" s="138">
        <v>0</v>
      </c>
      <c r="R51" s="138">
        <v>0</v>
      </c>
    </row>
    <row r="52" spans="1:18" x14ac:dyDescent="0.25">
      <c r="A52" s="108">
        <v>71068237</v>
      </c>
      <c r="B52" s="109" t="s">
        <v>98</v>
      </c>
      <c r="C52" s="12">
        <v>719</v>
      </c>
      <c r="D52" s="58">
        <v>0.16968011126564672</v>
      </c>
      <c r="E52" s="12">
        <v>223</v>
      </c>
      <c r="F52" s="13">
        <v>0.21076233183856502</v>
      </c>
      <c r="G52" s="12">
        <v>942</v>
      </c>
      <c r="H52" s="13">
        <v>0.17940552016985137</v>
      </c>
      <c r="I52" s="187">
        <v>8</v>
      </c>
      <c r="J52" s="137">
        <v>1</v>
      </c>
      <c r="K52" s="137">
        <v>49</v>
      </c>
      <c r="L52" s="137">
        <v>296</v>
      </c>
      <c r="M52" s="134">
        <v>134</v>
      </c>
      <c r="N52" s="134">
        <v>117.375</v>
      </c>
      <c r="O52" s="133">
        <v>3.8834951456310676E-2</v>
      </c>
      <c r="P52" s="133">
        <v>0.44262295081967212</v>
      </c>
      <c r="Q52" s="138">
        <v>2</v>
      </c>
      <c r="R52" s="138">
        <v>3</v>
      </c>
    </row>
    <row r="53" spans="1:18" x14ac:dyDescent="0.25">
      <c r="A53" s="108">
        <v>71071997</v>
      </c>
      <c r="B53" s="109" t="s">
        <v>110</v>
      </c>
      <c r="C53" s="12">
        <v>777</v>
      </c>
      <c r="D53" s="58">
        <v>0.15958815958815958</v>
      </c>
      <c r="E53" s="12">
        <v>104</v>
      </c>
      <c r="F53" s="13">
        <v>0.17307692307692307</v>
      </c>
      <c r="G53" s="12">
        <v>881</v>
      </c>
      <c r="H53" s="13">
        <v>0.16118047673098751</v>
      </c>
      <c r="I53" s="187">
        <v>8</v>
      </c>
      <c r="J53" s="137">
        <v>0</v>
      </c>
      <c r="K53" s="137">
        <v>49</v>
      </c>
      <c r="L53" s="137">
        <v>197</v>
      </c>
      <c r="M53" s="134">
        <v>110.125</v>
      </c>
      <c r="N53" s="134">
        <v>110.125</v>
      </c>
      <c r="O53" s="133">
        <v>6.2111801242236021E-3</v>
      </c>
      <c r="P53" s="133">
        <v>0.37179487179487181</v>
      </c>
      <c r="Q53" s="138">
        <v>1</v>
      </c>
      <c r="R53" s="138">
        <v>3</v>
      </c>
    </row>
    <row r="54" spans="1:18" x14ac:dyDescent="0.25">
      <c r="A54" s="108">
        <v>71072492</v>
      </c>
      <c r="B54" s="109" t="s">
        <v>112</v>
      </c>
      <c r="C54" s="12">
        <v>710</v>
      </c>
      <c r="D54" s="58">
        <v>0.15492957746478872</v>
      </c>
      <c r="E54" s="12">
        <v>183</v>
      </c>
      <c r="F54" s="13">
        <v>0.23497267759562843</v>
      </c>
      <c r="G54" s="12">
        <v>893</v>
      </c>
      <c r="H54" s="13">
        <v>0.17133258678611421</v>
      </c>
      <c r="I54" s="187">
        <v>8</v>
      </c>
      <c r="J54" s="137">
        <v>1</v>
      </c>
      <c r="K54" s="137">
        <v>81</v>
      </c>
      <c r="L54" s="137">
        <v>182</v>
      </c>
      <c r="M54" s="134">
        <v>127.42857142857143</v>
      </c>
      <c r="N54" s="134">
        <v>111.625</v>
      </c>
      <c r="O54" s="133">
        <v>1.098901098901099E-2</v>
      </c>
      <c r="P54" s="133">
        <v>0.38271604938271603</v>
      </c>
      <c r="Q54" s="138">
        <v>0</v>
      </c>
      <c r="R54" s="138">
        <v>0</v>
      </c>
    </row>
    <row r="55" spans="1:18" x14ac:dyDescent="0.25">
      <c r="A55" s="108">
        <v>71000832</v>
      </c>
      <c r="B55" s="109" t="s">
        <v>25</v>
      </c>
      <c r="C55" s="12">
        <v>259</v>
      </c>
      <c r="D55" s="58">
        <v>0.20849420849420849</v>
      </c>
      <c r="E55" s="12">
        <v>125</v>
      </c>
      <c r="F55" s="13">
        <v>0.192</v>
      </c>
      <c r="G55" s="12">
        <v>384</v>
      </c>
      <c r="H55" s="13">
        <v>0.203125</v>
      </c>
      <c r="I55" s="187">
        <v>9</v>
      </c>
      <c r="J55" s="137">
        <v>3</v>
      </c>
      <c r="K55" s="137">
        <v>11</v>
      </c>
      <c r="L55" s="137">
        <v>159</v>
      </c>
      <c r="M55" s="134">
        <v>62.833333333333336</v>
      </c>
      <c r="N55" s="134">
        <v>42.666666666666664</v>
      </c>
      <c r="O55" s="133">
        <v>9.0909090909090912E-2</v>
      </c>
      <c r="P55" s="133">
        <v>0.23076923076923078</v>
      </c>
      <c r="Q55" s="138">
        <v>0</v>
      </c>
      <c r="R55" s="138">
        <v>0</v>
      </c>
    </row>
    <row r="56" spans="1:18" x14ac:dyDescent="0.25">
      <c r="A56" s="108">
        <v>71011720</v>
      </c>
      <c r="B56" s="109" t="s">
        <v>159</v>
      </c>
      <c r="C56" s="12">
        <v>732</v>
      </c>
      <c r="D56" s="58">
        <v>0.16803278688524589</v>
      </c>
      <c r="E56" s="12">
        <v>154</v>
      </c>
      <c r="F56" s="13">
        <v>0.22077922077922077</v>
      </c>
      <c r="G56" s="12">
        <v>886</v>
      </c>
      <c r="H56" s="13">
        <v>0.17720090293453725</v>
      </c>
      <c r="I56" s="187">
        <v>9</v>
      </c>
      <c r="J56" s="137">
        <v>2</v>
      </c>
      <c r="K56" s="137">
        <v>83</v>
      </c>
      <c r="L56" s="137">
        <v>192</v>
      </c>
      <c r="M56" s="134">
        <v>126.28571428571429</v>
      </c>
      <c r="N56" s="134">
        <v>98.444444444444443</v>
      </c>
      <c r="O56" s="133">
        <v>7.6335877862595417E-3</v>
      </c>
      <c r="P56" s="133">
        <v>0.29365079365079366</v>
      </c>
      <c r="Q56" s="138">
        <v>0</v>
      </c>
      <c r="R56" s="138">
        <v>0</v>
      </c>
    </row>
    <row r="57" spans="1:18" x14ac:dyDescent="0.25">
      <c r="A57" s="108">
        <v>71014094</v>
      </c>
      <c r="B57" s="109" t="s">
        <v>162</v>
      </c>
      <c r="C57" s="12">
        <v>948</v>
      </c>
      <c r="D57" s="58">
        <v>0.17932489451476794</v>
      </c>
      <c r="E57" s="12">
        <v>100</v>
      </c>
      <c r="F57" s="13">
        <v>0.3</v>
      </c>
      <c r="G57" s="12">
        <v>1048</v>
      </c>
      <c r="H57" s="13">
        <v>0.19083969465648856</v>
      </c>
      <c r="I57" s="187">
        <v>9</v>
      </c>
      <c r="J57" s="137">
        <v>3</v>
      </c>
      <c r="K57" s="137">
        <v>149</v>
      </c>
      <c r="L57" s="137">
        <v>202</v>
      </c>
      <c r="M57" s="134">
        <v>174.16666666666666</v>
      </c>
      <c r="N57" s="134">
        <v>116.44444444444444</v>
      </c>
      <c r="O57" s="133">
        <v>0.1419753086419753</v>
      </c>
      <c r="P57" s="133">
        <v>0.24083769633507854</v>
      </c>
      <c r="Q57" s="138">
        <v>0</v>
      </c>
      <c r="R57" s="138">
        <v>0</v>
      </c>
    </row>
    <row r="58" spans="1:18" x14ac:dyDescent="0.25">
      <c r="A58" s="108">
        <v>71053488</v>
      </c>
      <c r="B58" s="109" t="s">
        <v>192</v>
      </c>
      <c r="C58" s="12">
        <v>926</v>
      </c>
      <c r="D58" s="58">
        <v>0.15982721382289417</v>
      </c>
      <c r="E58" s="12">
        <v>268</v>
      </c>
      <c r="F58" s="13">
        <v>0.20149253731343283</v>
      </c>
      <c r="G58" s="12">
        <v>1194</v>
      </c>
      <c r="H58" s="13">
        <v>0.16917922948073702</v>
      </c>
      <c r="I58" s="187">
        <v>9</v>
      </c>
      <c r="J58" s="137">
        <v>0</v>
      </c>
      <c r="K58" s="137">
        <v>34</v>
      </c>
      <c r="L58" s="137">
        <v>195</v>
      </c>
      <c r="M58" s="134">
        <v>132.66666666666666</v>
      </c>
      <c r="N58" s="134">
        <v>132.66666666666666</v>
      </c>
      <c r="O58" s="133">
        <v>0.11299435028248588</v>
      </c>
      <c r="P58" s="133">
        <v>0.29411764705882354</v>
      </c>
      <c r="Q58" s="138">
        <v>0</v>
      </c>
      <c r="R58" s="138">
        <v>0</v>
      </c>
    </row>
    <row r="59" spans="1:18" x14ac:dyDescent="0.25">
      <c r="A59" s="108">
        <v>71053686</v>
      </c>
      <c r="B59" s="109" t="s">
        <v>193</v>
      </c>
      <c r="C59" s="12">
        <v>617</v>
      </c>
      <c r="D59" s="58">
        <v>0.18962722852512157</v>
      </c>
      <c r="E59" s="12">
        <v>58</v>
      </c>
      <c r="F59" s="13">
        <v>0.25862068965517243</v>
      </c>
      <c r="G59" s="12">
        <v>675</v>
      </c>
      <c r="H59" s="13">
        <v>0.19555555555555557</v>
      </c>
      <c r="I59" s="187">
        <v>9</v>
      </c>
      <c r="J59" s="137">
        <v>2</v>
      </c>
      <c r="K59" s="137">
        <v>11</v>
      </c>
      <c r="L59" s="137">
        <v>147</v>
      </c>
      <c r="M59" s="134">
        <v>95.571428571428569</v>
      </c>
      <c r="N59" s="134">
        <v>74.777777777777771</v>
      </c>
      <c r="O59" s="133">
        <v>0</v>
      </c>
      <c r="P59" s="133">
        <v>0.29251700680272108</v>
      </c>
      <c r="Q59" s="138">
        <v>1</v>
      </c>
      <c r="R59" s="138">
        <v>2</v>
      </c>
    </row>
    <row r="60" spans="1:18" x14ac:dyDescent="0.25">
      <c r="A60" s="108">
        <v>71071306</v>
      </c>
      <c r="B60" s="109" t="s">
        <v>200</v>
      </c>
      <c r="C60" s="12">
        <v>983</v>
      </c>
      <c r="D60" s="58">
        <v>0.19837232960325535</v>
      </c>
      <c r="E60" s="12">
        <v>325</v>
      </c>
      <c r="F60" s="13">
        <v>0.21846153846153846</v>
      </c>
      <c r="G60" s="12">
        <v>1308</v>
      </c>
      <c r="H60" s="13">
        <v>0.20336391437308868</v>
      </c>
      <c r="I60" s="187">
        <v>9</v>
      </c>
      <c r="J60" s="137">
        <v>1</v>
      </c>
      <c r="K60" s="137">
        <v>43</v>
      </c>
      <c r="L60" s="137">
        <v>343</v>
      </c>
      <c r="M60" s="134">
        <v>162.375</v>
      </c>
      <c r="N60" s="134">
        <v>145.33333333333334</v>
      </c>
      <c r="O60" s="133">
        <v>0.10679611650485436</v>
      </c>
      <c r="P60" s="133">
        <v>1</v>
      </c>
      <c r="Q60" s="138">
        <v>0</v>
      </c>
      <c r="R60" s="138">
        <v>0</v>
      </c>
    </row>
    <row r="61" spans="1:18" x14ac:dyDescent="0.25">
      <c r="A61" s="108">
        <v>71012611</v>
      </c>
      <c r="B61" s="109" t="s">
        <v>51</v>
      </c>
      <c r="C61" s="12">
        <v>1429</v>
      </c>
      <c r="D61" s="58">
        <v>0.17494751574527642</v>
      </c>
      <c r="E61" s="12">
        <v>220</v>
      </c>
      <c r="F61" s="13">
        <v>0.25909090909090909</v>
      </c>
      <c r="G61" s="12">
        <v>1649</v>
      </c>
      <c r="H61" s="13">
        <v>0.18617343844754397</v>
      </c>
      <c r="I61" s="187">
        <v>10</v>
      </c>
      <c r="J61" s="137">
        <v>0</v>
      </c>
      <c r="K61" s="137">
        <v>92</v>
      </c>
      <c r="L61" s="137">
        <v>266</v>
      </c>
      <c r="M61" s="134">
        <v>164.9</v>
      </c>
      <c r="N61" s="134">
        <v>164.9</v>
      </c>
      <c r="O61" s="133">
        <v>0</v>
      </c>
      <c r="P61" s="133">
        <v>0.41509433962264153</v>
      </c>
      <c r="Q61" s="138">
        <v>0</v>
      </c>
      <c r="R61" s="138">
        <v>0</v>
      </c>
    </row>
    <row r="62" spans="1:18" x14ac:dyDescent="0.25">
      <c r="A62" s="108">
        <v>71024685</v>
      </c>
      <c r="B62" s="109" t="s">
        <v>171</v>
      </c>
      <c r="C62" s="12">
        <v>525</v>
      </c>
      <c r="D62" s="58">
        <v>0.20761904761904762</v>
      </c>
      <c r="E62" s="12">
        <v>147</v>
      </c>
      <c r="F62" s="13">
        <v>0.27891156462585032</v>
      </c>
      <c r="G62" s="12">
        <v>672</v>
      </c>
      <c r="H62" s="13">
        <v>0.22321428571428573</v>
      </c>
      <c r="I62" s="187">
        <v>10</v>
      </c>
      <c r="J62" s="137">
        <v>1</v>
      </c>
      <c r="K62" s="137">
        <v>35</v>
      </c>
      <c r="L62" s="137">
        <v>138</v>
      </c>
      <c r="M62" s="134">
        <v>74.333333333333329</v>
      </c>
      <c r="N62" s="134">
        <v>67</v>
      </c>
      <c r="O62" s="133">
        <v>0</v>
      </c>
      <c r="P62" s="133">
        <v>0.4</v>
      </c>
      <c r="Q62" s="138">
        <v>2</v>
      </c>
      <c r="R62" s="138">
        <v>2</v>
      </c>
    </row>
    <row r="63" spans="1:18" x14ac:dyDescent="0.25">
      <c r="A63" s="108">
        <v>71026665</v>
      </c>
      <c r="B63" s="109" t="s">
        <v>175</v>
      </c>
      <c r="C63" s="12">
        <v>833</v>
      </c>
      <c r="D63" s="58">
        <v>0.25090036014405764</v>
      </c>
      <c r="E63" s="12">
        <v>270</v>
      </c>
      <c r="F63" s="13">
        <v>0.28518518518518521</v>
      </c>
      <c r="G63" s="12">
        <v>1103</v>
      </c>
      <c r="H63" s="13">
        <v>0.25929283771532186</v>
      </c>
      <c r="I63" s="187">
        <v>10</v>
      </c>
      <c r="J63" s="137">
        <v>0</v>
      </c>
      <c r="K63" s="137">
        <v>42</v>
      </c>
      <c r="L63" s="137">
        <v>153</v>
      </c>
      <c r="M63" s="134">
        <v>110</v>
      </c>
      <c r="N63" s="134">
        <v>110</v>
      </c>
      <c r="O63" s="133">
        <v>0.11920529801324503</v>
      </c>
      <c r="P63" s="133">
        <v>0.5</v>
      </c>
      <c r="Q63" s="138">
        <v>2</v>
      </c>
      <c r="R63" s="138">
        <v>3</v>
      </c>
    </row>
    <row r="64" spans="1:18" x14ac:dyDescent="0.25">
      <c r="A64" s="108">
        <v>71068930</v>
      </c>
      <c r="B64" s="109" t="s">
        <v>196</v>
      </c>
      <c r="C64" s="12">
        <v>1205</v>
      </c>
      <c r="D64" s="58">
        <v>0.21161825726141079</v>
      </c>
      <c r="E64" s="12">
        <v>157</v>
      </c>
      <c r="F64" s="13">
        <v>0.21656050955414013</v>
      </c>
      <c r="G64" s="12">
        <v>1362</v>
      </c>
      <c r="H64" s="13">
        <v>0.21218795888399414</v>
      </c>
      <c r="I64" s="187">
        <v>10</v>
      </c>
      <c r="J64" s="137">
        <v>1</v>
      </c>
      <c r="K64" s="137">
        <v>38</v>
      </c>
      <c r="L64" s="137">
        <v>263</v>
      </c>
      <c r="M64" s="134">
        <v>150.77777777777777</v>
      </c>
      <c r="N64" s="134">
        <v>136.19999999999999</v>
      </c>
      <c r="O64" s="133">
        <v>0.11864406779661017</v>
      </c>
      <c r="P64" s="133">
        <v>0.34166666666666667</v>
      </c>
      <c r="Q64" s="138">
        <v>0</v>
      </c>
      <c r="R64" s="138">
        <v>0</v>
      </c>
    </row>
    <row r="65" spans="1:18" x14ac:dyDescent="0.25">
      <c r="A65" s="108">
        <v>71071009</v>
      </c>
      <c r="B65" s="109" t="s">
        <v>102</v>
      </c>
      <c r="C65" s="12">
        <v>1410</v>
      </c>
      <c r="D65" s="58">
        <v>0.15460992907801419</v>
      </c>
      <c r="E65" s="12">
        <v>190</v>
      </c>
      <c r="F65" s="13">
        <v>0.22105263157894736</v>
      </c>
      <c r="G65" s="12">
        <v>1600</v>
      </c>
      <c r="H65" s="13">
        <v>0.16250000000000001</v>
      </c>
      <c r="I65" s="187">
        <v>10</v>
      </c>
      <c r="J65" s="137">
        <v>3</v>
      </c>
      <c r="K65" s="137">
        <v>119</v>
      </c>
      <c r="L65" s="137">
        <v>340</v>
      </c>
      <c r="M65" s="134">
        <v>227.28571428571428</v>
      </c>
      <c r="N65" s="134">
        <v>159.9</v>
      </c>
      <c r="O65" s="133">
        <v>0.1092436974789916</v>
      </c>
      <c r="P65" s="133">
        <v>0.22926829268292684</v>
      </c>
      <c r="Q65" s="138">
        <v>1</v>
      </c>
      <c r="R65" s="138">
        <v>1</v>
      </c>
    </row>
    <row r="66" spans="1:18" x14ac:dyDescent="0.25">
      <c r="A66" s="108">
        <v>71072393</v>
      </c>
      <c r="B66" s="109" t="s">
        <v>111</v>
      </c>
      <c r="C66" s="12">
        <v>738</v>
      </c>
      <c r="D66" s="58">
        <v>0.15311653116531165</v>
      </c>
      <c r="E66" s="12">
        <v>395</v>
      </c>
      <c r="F66" s="13">
        <v>0.13670886075949368</v>
      </c>
      <c r="G66" s="12">
        <v>1133</v>
      </c>
      <c r="H66" s="13">
        <v>0.14739629302736099</v>
      </c>
      <c r="I66" s="187">
        <v>10</v>
      </c>
      <c r="J66" s="137">
        <v>0</v>
      </c>
      <c r="K66" s="137">
        <v>56</v>
      </c>
      <c r="L66" s="137">
        <v>203</v>
      </c>
      <c r="M66" s="134">
        <v>113.3</v>
      </c>
      <c r="N66" s="134">
        <v>113.3</v>
      </c>
      <c r="O66" s="133">
        <v>0</v>
      </c>
      <c r="P66" s="133">
        <v>0.39130434782608697</v>
      </c>
      <c r="Q66" s="138">
        <v>0</v>
      </c>
      <c r="R66" s="138">
        <v>0</v>
      </c>
    </row>
    <row r="67" spans="1:18" x14ac:dyDescent="0.25">
      <c r="A67" s="108">
        <v>71009641</v>
      </c>
      <c r="B67" s="109" t="s">
        <v>40</v>
      </c>
      <c r="C67" s="12">
        <v>826</v>
      </c>
      <c r="D67" s="58">
        <v>0.17070217917675545</v>
      </c>
      <c r="E67" s="12">
        <v>376</v>
      </c>
      <c r="F67" s="13">
        <v>0.18085106382978725</v>
      </c>
      <c r="G67" s="12">
        <v>1202</v>
      </c>
      <c r="H67" s="13">
        <v>0.17387687188019968</v>
      </c>
      <c r="I67" s="187">
        <v>11</v>
      </c>
      <c r="J67" s="137">
        <v>0</v>
      </c>
      <c r="K67" s="137">
        <v>35</v>
      </c>
      <c r="L67" s="137">
        <v>161</v>
      </c>
      <c r="M67" s="134">
        <v>109.27272727272727</v>
      </c>
      <c r="N67" s="134">
        <v>109.27272727272727</v>
      </c>
      <c r="O67" s="133">
        <v>0.12422360248447205</v>
      </c>
      <c r="P67" s="133">
        <v>0.25301204819277107</v>
      </c>
      <c r="Q67" s="138">
        <v>0</v>
      </c>
      <c r="R67" s="138">
        <v>0</v>
      </c>
    </row>
    <row r="68" spans="1:18" x14ac:dyDescent="0.25">
      <c r="A68" s="108">
        <v>71037157</v>
      </c>
      <c r="B68" s="109" t="s">
        <v>182</v>
      </c>
      <c r="C68" s="12">
        <v>1656</v>
      </c>
      <c r="D68" s="58">
        <v>0.20108695652173914</v>
      </c>
      <c r="E68" s="12">
        <v>311</v>
      </c>
      <c r="F68" s="13">
        <v>0.21864951768488747</v>
      </c>
      <c r="G68" s="12">
        <v>1967</v>
      </c>
      <c r="H68" s="13">
        <v>0.20386375190645653</v>
      </c>
      <c r="I68" s="187">
        <v>11</v>
      </c>
      <c r="J68" s="137">
        <v>0</v>
      </c>
      <c r="K68" s="137">
        <v>61</v>
      </c>
      <c r="L68" s="137">
        <v>405</v>
      </c>
      <c r="M68" s="134">
        <v>178.81818181818181</v>
      </c>
      <c r="N68" s="134">
        <v>178.81818181818181</v>
      </c>
      <c r="O68" s="133">
        <v>8.2191780821917804E-2</v>
      </c>
      <c r="P68" s="133">
        <v>0.27272727272727271</v>
      </c>
      <c r="Q68" s="138">
        <v>0</v>
      </c>
      <c r="R68" s="138">
        <v>0</v>
      </c>
    </row>
    <row r="69" spans="1:18" x14ac:dyDescent="0.25">
      <c r="A69" s="108">
        <v>71001723</v>
      </c>
      <c r="B69" s="109" t="s">
        <v>141</v>
      </c>
      <c r="C69" s="12">
        <v>1290</v>
      </c>
      <c r="D69" s="58">
        <v>0.17751937984496124</v>
      </c>
      <c r="E69" s="12">
        <v>143</v>
      </c>
      <c r="F69" s="13">
        <v>0.24475524475524477</v>
      </c>
      <c r="G69" s="12">
        <v>1434</v>
      </c>
      <c r="H69" s="13">
        <v>0.18410041841004185</v>
      </c>
      <c r="I69" s="187">
        <v>12</v>
      </c>
      <c r="J69" s="137">
        <v>2</v>
      </c>
      <c r="K69" s="137">
        <v>88</v>
      </c>
      <c r="L69" s="137">
        <v>203</v>
      </c>
      <c r="M69" s="134">
        <v>142.6</v>
      </c>
      <c r="N69" s="134">
        <v>119.5</v>
      </c>
      <c r="O69" s="133">
        <v>5.1546391752577317E-2</v>
      </c>
      <c r="P69" s="133">
        <v>0.35227272727272729</v>
      </c>
      <c r="Q69" s="138">
        <v>0</v>
      </c>
      <c r="R69" s="138">
        <v>0</v>
      </c>
    </row>
    <row r="70" spans="1:18" x14ac:dyDescent="0.25">
      <c r="A70" s="108">
        <v>71004988</v>
      </c>
      <c r="B70" s="109" t="s">
        <v>148</v>
      </c>
      <c r="C70" s="12">
        <v>937</v>
      </c>
      <c r="D70" s="58">
        <v>0.20170757737459979</v>
      </c>
      <c r="E70" s="12">
        <v>165</v>
      </c>
      <c r="F70" s="13">
        <v>0.24848484848484848</v>
      </c>
      <c r="G70" s="12">
        <v>1102</v>
      </c>
      <c r="H70" s="13">
        <v>0.20871143375680581</v>
      </c>
      <c r="I70" s="187">
        <v>12</v>
      </c>
      <c r="J70" s="137">
        <v>2</v>
      </c>
      <c r="K70" s="137">
        <v>15</v>
      </c>
      <c r="L70" s="137">
        <v>262</v>
      </c>
      <c r="M70" s="134">
        <v>109.9</v>
      </c>
      <c r="N70" s="134">
        <v>91.833333333333329</v>
      </c>
      <c r="O70" s="133">
        <v>6.0606060606060608E-2</v>
      </c>
      <c r="P70" s="133">
        <v>0.63636363636363635</v>
      </c>
      <c r="Q70" s="138">
        <v>0</v>
      </c>
      <c r="R70" s="138">
        <v>0</v>
      </c>
    </row>
    <row r="71" spans="1:18" x14ac:dyDescent="0.25">
      <c r="A71" s="108">
        <v>71006374</v>
      </c>
      <c r="B71" s="109" t="s">
        <v>149</v>
      </c>
      <c r="C71" s="12">
        <v>1202</v>
      </c>
      <c r="D71" s="58">
        <v>0.16971713810316139</v>
      </c>
      <c r="E71" s="12">
        <v>201</v>
      </c>
      <c r="F71" s="13">
        <v>0.26368159203980102</v>
      </c>
      <c r="G71" s="12">
        <v>1403</v>
      </c>
      <c r="H71" s="13">
        <v>0.18317890235210263</v>
      </c>
      <c r="I71" s="187">
        <v>12</v>
      </c>
      <c r="J71" s="137">
        <v>1</v>
      </c>
      <c r="K71" s="137">
        <v>14</v>
      </c>
      <c r="L71" s="137">
        <v>199</v>
      </c>
      <c r="M71" s="134">
        <v>127.45454545454545</v>
      </c>
      <c r="N71" s="134">
        <v>116.91666666666667</v>
      </c>
      <c r="O71" s="133">
        <v>0</v>
      </c>
      <c r="P71" s="133">
        <v>0.25405405405405407</v>
      </c>
      <c r="Q71" s="138">
        <v>0</v>
      </c>
      <c r="R71" s="138">
        <v>0</v>
      </c>
    </row>
    <row r="72" spans="1:18" x14ac:dyDescent="0.25">
      <c r="A72" s="108">
        <v>71015282</v>
      </c>
      <c r="B72" s="109" t="s">
        <v>164</v>
      </c>
      <c r="C72" s="12">
        <v>353</v>
      </c>
      <c r="D72" s="58">
        <v>0.20963172804532579</v>
      </c>
      <c r="E72" s="12">
        <v>220</v>
      </c>
      <c r="F72" s="13">
        <v>0.25454545454545452</v>
      </c>
      <c r="G72" s="12">
        <v>573</v>
      </c>
      <c r="H72" s="13">
        <v>0.2268760907504363</v>
      </c>
      <c r="I72" s="187">
        <v>12</v>
      </c>
      <c r="J72" s="137">
        <v>4</v>
      </c>
      <c r="K72" s="137">
        <v>15</v>
      </c>
      <c r="L72" s="137">
        <v>183</v>
      </c>
      <c r="M72" s="134">
        <v>69.5</v>
      </c>
      <c r="N72" s="134">
        <v>47.75</v>
      </c>
      <c r="O72" s="133">
        <v>6.6666666666666666E-2</v>
      </c>
      <c r="P72" s="133">
        <v>0.31818181818181818</v>
      </c>
      <c r="Q72" s="138">
        <v>0</v>
      </c>
      <c r="R72" s="138">
        <v>0</v>
      </c>
    </row>
    <row r="73" spans="1:18" x14ac:dyDescent="0.25">
      <c r="A73" s="108">
        <v>71017658</v>
      </c>
      <c r="B73" s="109" t="s">
        <v>167</v>
      </c>
      <c r="C73" s="12">
        <v>1120</v>
      </c>
      <c r="D73" s="58">
        <v>0.23571428571428571</v>
      </c>
      <c r="E73" s="12">
        <v>228</v>
      </c>
      <c r="F73" s="13">
        <v>0.24561403508771928</v>
      </c>
      <c r="G73" s="12">
        <v>1348</v>
      </c>
      <c r="H73" s="13">
        <v>0.23738872403560832</v>
      </c>
      <c r="I73" s="187">
        <v>12</v>
      </c>
      <c r="J73" s="137">
        <v>2</v>
      </c>
      <c r="K73" s="137">
        <v>21</v>
      </c>
      <c r="L73" s="137">
        <v>207</v>
      </c>
      <c r="M73" s="134">
        <v>133.9</v>
      </c>
      <c r="N73" s="134">
        <v>112.33333333333333</v>
      </c>
      <c r="O73" s="133">
        <v>0.1419753086419753</v>
      </c>
      <c r="P73" s="133">
        <v>0.47619047619047616</v>
      </c>
      <c r="Q73" s="138">
        <v>0</v>
      </c>
      <c r="R73" s="138">
        <v>0</v>
      </c>
    </row>
    <row r="74" spans="1:18" x14ac:dyDescent="0.25">
      <c r="A74" s="108">
        <v>71004394</v>
      </c>
      <c r="B74" s="109" t="s">
        <v>147</v>
      </c>
      <c r="C74" s="12">
        <v>1029</v>
      </c>
      <c r="D74" s="58">
        <v>0.15063168124392615</v>
      </c>
      <c r="E74" s="12">
        <v>258</v>
      </c>
      <c r="F74" s="13">
        <v>0.17054263565891473</v>
      </c>
      <c r="G74" s="12">
        <v>1287</v>
      </c>
      <c r="H74" s="13">
        <v>0.15462315462315462</v>
      </c>
      <c r="I74" s="187">
        <v>13</v>
      </c>
      <c r="J74" s="137">
        <v>0</v>
      </c>
      <c r="K74" s="137">
        <v>22</v>
      </c>
      <c r="L74" s="137">
        <v>168</v>
      </c>
      <c r="M74" s="134">
        <v>99</v>
      </c>
      <c r="N74" s="134">
        <v>99</v>
      </c>
      <c r="O74" s="133">
        <v>0</v>
      </c>
      <c r="P74" s="133">
        <v>0.22023809523809523</v>
      </c>
      <c r="Q74" s="138">
        <v>0</v>
      </c>
      <c r="R74" s="138">
        <v>0</v>
      </c>
    </row>
    <row r="75" spans="1:18" x14ac:dyDescent="0.25">
      <c r="A75" s="108">
        <v>71014688</v>
      </c>
      <c r="B75" s="109" t="s">
        <v>55</v>
      </c>
      <c r="C75" s="12">
        <v>951</v>
      </c>
      <c r="D75" s="58">
        <v>0.24710830704521555</v>
      </c>
      <c r="E75" s="12">
        <v>298</v>
      </c>
      <c r="F75" s="13">
        <v>0.15771812080536912</v>
      </c>
      <c r="G75" s="12">
        <v>1249</v>
      </c>
      <c r="H75" s="13">
        <v>0.22578062449959968</v>
      </c>
      <c r="I75" s="187">
        <v>13</v>
      </c>
      <c r="J75" s="137">
        <v>0</v>
      </c>
      <c r="K75" s="137">
        <v>15</v>
      </c>
      <c r="L75" s="137">
        <v>171</v>
      </c>
      <c r="M75" s="134">
        <v>96.07692307692308</v>
      </c>
      <c r="N75" s="134">
        <v>96.07692307692308</v>
      </c>
      <c r="O75" s="133">
        <v>0.15789473684210525</v>
      </c>
      <c r="P75" s="133">
        <v>0.41176470588235292</v>
      </c>
      <c r="Q75" s="138">
        <v>0</v>
      </c>
      <c r="R75" s="138">
        <v>0</v>
      </c>
    </row>
    <row r="76" spans="1:18" x14ac:dyDescent="0.25">
      <c r="A76" s="108">
        <v>71039632</v>
      </c>
      <c r="B76" s="109" t="s">
        <v>185</v>
      </c>
      <c r="C76" s="12">
        <v>1701</v>
      </c>
      <c r="D76" s="58">
        <v>0.20340975896531452</v>
      </c>
      <c r="E76" s="12">
        <v>278</v>
      </c>
      <c r="F76" s="13">
        <v>0.29496402877697842</v>
      </c>
      <c r="G76" s="12">
        <v>1979</v>
      </c>
      <c r="H76" s="13">
        <v>0.21627084386053563</v>
      </c>
      <c r="I76" s="187">
        <v>13</v>
      </c>
      <c r="J76" s="137">
        <v>1</v>
      </c>
      <c r="K76" s="137">
        <v>68</v>
      </c>
      <c r="L76" s="137">
        <v>338</v>
      </c>
      <c r="M76" s="134">
        <v>164.83333333333334</v>
      </c>
      <c r="N76" s="134">
        <v>152.23076923076923</v>
      </c>
      <c r="O76" s="133">
        <v>7.3529411764705885E-2</v>
      </c>
      <c r="P76" s="133">
        <v>0.26027397260273971</v>
      </c>
      <c r="Q76" s="138">
        <v>0</v>
      </c>
      <c r="R76" s="138">
        <v>0</v>
      </c>
    </row>
    <row r="77" spans="1:18" x14ac:dyDescent="0.25">
      <c r="A77" s="108">
        <v>71059527</v>
      </c>
      <c r="B77" s="109" t="s">
        <v>194</v>
      </c>
      <c r="C77" s="12">
        <v>1388</v>
      </c>
      <c r="D77" s="58">
        <v>0.18659942363112392</v>
      </c>
      <c r="E77" s="12">
        <v>323</v>
      </c>
      <c r="F77" s="13">
        <v>0.21671826625386997</v>
      </c>
      <c r="G77" s="12">
        <v>1711</v>
      </c>
      <c r="H77" s="13">
        <v>0.19228521332554063</v>
      </c>
      <c r="I77" s="187">
        <v>13</v>
      </c>
      <c r="J77" s="137">
        <v>4</v>
      </c>
      <c r="K77" s="137">
        <v>101</v>
      </c>
      <c r="L77" s="137">
        <v>334</v>
      </c>
      <c r="M77" s="134">
        <v>187.33333333333334</v>
      </c>
      <c r="N77" s="134">
        <v>131.15384615384616</v>
      </c>
      <c r="O77" s="133">
        <v>0.15841584158415842</v>
      </c>
      <c r="P77" s="133">
        <v>0.23225806451612904</v>
      </c>
      <c r="Q77" s="138">
        <v>3</v>
      </c>
      <c r="R77" s="138">
        <v>6</v>
      </c>
    </row>
    <row r="78" spans="1:18" x14ac:dyDescent="0.25">
      <c r="A78" s="108">
        <v>71002614</v>
      </c>
      <c r="B78" s="109" t="s">
        <v>143</v>
      </c>
      <c r="C78" s="12">
        <v>1136</v>
      </c>
      <c r="D78" s="58">
        <v>0.15757042253521128</v>
      </c>
      <c r="E78" s="12">
        <v>345</v>
      </c>
      <c r="F78" s="13">
        <v>0.15942028985507245</v>
      </c>
      <c r="G78" s="12">
        <v>1481</v>
      </c>
      <c r="H78" s="13">
        <v>0.15800135043889263</v>
      </c>
      <c r="I78" s="187">
        <v>14</v>
      </c>
      <c r="J78" s="137">
        <v>3</v>
      </c>
      <c r="K78" s="137">
        <v>16</v>
      </c>
      <c r="L78" s="137">
        <v>302</v>
      </c>
      <c r="M78" s="134">
        <v>132.81818181818181</v>
      </c>
      <c r="N78" s="134">
        <v>105.21428571428571</v>
      </c>
      <c r="O78" s="133">
        <v>7.6923076923076927E-2</v>
      </c>
      <c r="P78" s="133">
        <v>0.6875</v>
      </c>
      <c r="Q78" s="138">
        <v>4</v>
      </c>
      <c r="R78" s="138">
        <v>8</v>
      </c>
    </row>
    <row r="79" spans="1:18" x14ac:dyDescent="0.25">
      <c r="A79" s="108">
        <v>71016668</v>
      </c>
      <c r="B79" s="109" t="s">
        <v>59</v>
      </c>
      <c r="C79" s="12">
        <v>1298</v>
      </c>
      <c r="D79" s="58">
        <v>0.15408320493066255</v>
      </c>
      <c r="E79" s="12">
        <v>429</v>
      </c>
      <c r="F79" s="13">
        <v>0.1585081585081585</v>
      </c>
      <c r="G79" s="12">
        <v>1727</v>
      </c>
      <c r="H79" s="13">
        <v>0.15518239722061378</v>
      </c>
      <c r="I79" s="187">
        <v>14</v>
      </c>
      <c r="J79" s="137">
        <v>0</v>
      </c>
      <c r="K79" s="137">
        <v>21</v>
      </c>
      <c r="L79" s="137">
        <v>224</v>
      </c>
      <c r="M79" s="134">
        <v>123.35714285714286</v>
      </c>
      <c r="N79" s="134">
        <v>123.35714285714286</v>
      </c>
      <c r="O79" s="133">
        <v>7.8431372549019607E-2</v>
      </c>
      <c r="P79" s="133">
        <v>0.23529411764705882</v>
      </c>
      <c r="Q79" s="138">
        <v>0</v>
      </c>
      <c r="R79" s="138">
        <v>0</v>
      </c>
    </row>
    <row r="80" spans="1:18" x14ac:dyDescent="0.25">
      <c r="A80" s="108">
        <v>71030031</v>
      </c>
      <c r="B80" s="109" t="s">
        <v>176</v>
      </c>
      <c r="C80" s="12">
        <v>566</v>
      </c>
      <c r="D80" s="58">
        <v>0.26325088339222613</v>
      </c>
      <c r="E80" s="12">
        <v>146</v>
      </c>
      <c r="F80" s="13">
        <v>0.3904109589041096</v>
      </c>
      <c r="G80" s="12">
        <v>712</v>
      </c>
      <c r="H80" s="13">
        <v>0.2893258426966292</v>
      </c>
      <c r="I80" s="187">
        <v>14</v>
      </c>
      <c r="J80" s="137">
        <v>7</v>
      </c>
      <c r="K80" s="137">
        <v>12</v>
      </c>
      <c r="L80" s="137">
        <v>197</v>
      </c>
      <c r="M80" s="134">
        <v>97.857142857142861</v>
      </c>
      <c r="N80" s="134">
        <v>50.142857142857146</v>
      </c>
      <c r="O80" s="133">
        <v>0</v>
      </c>
      <c r="P80" s="133">
        <v>1</v>
      </c>
      <c r="Q80" s="138">
        <v>5</v>
      </c>
      <c r="R80" s="138">
        <v>10</v>
      </c>
    </row>
    <row r="81" spans="1:18" x14ac:dyDescent="0.25">
      <c r="A81" s="39">
        <v>71032506</v>
      </c>
      <c r="B81" s="139" t="s">
        <v>180</v>
      </c>
      <c r="C81" s="38">
        <v>404</v>
      </c>
      <c r="D81" s="58">
        <v>0.20792079207920791</v>
      </c>
      <c r="E81" s="38">
        <v>172</v>
      </c>
      <c r="F81" s="58">
        <v>0.18604651162790697</v>
      </c>
      <c r="G81" s="38">
        <v>577</v>
      </c>
      <c r="H81" s="58">
        <v>0.20103986135181975</v>
      </c>
      <c r="I81" s="187">
        <v>14</v>
      </c>
      <c r="J81" s="137">
        <v>3</v>
      </c>
      <c r="K81" s="137">
        <v>11</v>
      </c>
      <c r="L81" s="137">
        <v>101</v>
      </c>
      <c r="M81" s="134">
        <v>50.81818181818182</v>
      </c>
      <c r="N81" s="134">
        <v>40.571428571428569</v>
      </c>
      <c r="O81" s="133">
        <v>0</v>
      </c>
      <c r="P81" s="133">
        <v>0.42105263157894735</v>
      </c>
      <c r="Q81" s="138">
        <v>6</v>
      </c>
      <c r="R81" s="138">
        <v>9</v>
      </c>
    </row>
    <row r="82" spans="1:18" x14ac:dyDescent="0.25">
      <c r="A82" s="108">
        <v>71000634</v>
      </c>
      <c r="B82" s="109" t="s">
        <v>23</v>
      </c>
      <c r="C82" s="12">
        <v>1392</v>
      </c>
      <c r="D82" s="58">
        <v>0.17385057471264367</v>
      </c>
      <c r="E82" s="12">
        <v>408</v>
      </c>
      <c r="F82" s="13">
        <v>0.23529411764705882</v>
      </c>
      <c r="G82" s="12">
        <v>1800</v>
      </c>
      <c r="H82" s="13">
        <v>0.18777777777777777</v>
      </c>
      <c r="I82" s="187">
        <v>15</v>
      </c>
      <c r="J82" s="137">
        <v>2</v>
      </c>
      <c r="K82" s="137">
        <v>56</v>
      </c>
      <c r="L82" s="137">
        <v>190</v>
      </c>
      <c r="M82" s="134">
        <v>128</v>
      </c>
      <c r="N82" s="134">
        <v>112.5</v>
      </c>
      <c r="O82" s="133">
        <v>7.1942446043165471E-3</v>
      </c>
      <c r="P82" s="133">
        <v>0.37894736842105264</v>
      </c>
      <c r="Q82" s="138">
        <v>1</v>
      </c>
      <c r="R82" s="138">
        <v>1</v>
      </c>
    </row>
    <row r="83" spans="1:18" x14ac:dyDescent="0.25">
      <c r="A83" s="108">
        <v>71004295</v>
      </c>
      <c r="B83" s="109" t="s">
        <v>146</v>
      </c>
      <c r="C83" s="12">
        <v>730</v>
      </c>
      <c r="D83" s="58">
        <v>0.16164383561643836</v>
      </c>
      <c r="E83" s="12">
        <v>466</v>
      </c>
      <c r="F83" s="13">
        <v>0.14163090128755365</v>
      </c>
      <c r="G83" s="12">
        <v>1196</v>
      </c>
      <c r="H83" s="13">
        <v>0.15384615384615385</v>
      </c>
      <c r="I83" s="187">
        <v>15</v>
      </c>
      <c r="J83" s="137">
        <v>2</v>
      </c>
      <c r="K83" s="137">
        <v>23</v>
      </c>
      <c r="L83" s="137">
        <v>174</v>
      </c>
      <c r="M83" s="134">
        <v>91.15384615384616</v>
      </c>
      <c r="N83" s="134">
        <v>79.733333333333334</v>
      </c>
      <c r="O83" s="133">
        <v>0.10344827586206896</v>
      </c>
      <c r="P83" s="133">
        <v>0.27586206896551724</v>
      </c>
      <c r="Q83" s="138">
        <v>0</v>
      </c>
      <c r="R83" s="138">
        <v>0</v>
      </c>
    </row>
    <row r="84" spans="1:18" x14ac:dyDescent="0.25">
      <c r="A84" s="108">
        <v>71010334</v>
      </c>
      <c r="B84" s="109" t="s">
        <v>153</v>
      </c>
      <c r="C84" s="12">
        <v>361</v>
      </c>
      <c r="D84" s="58">
        <v>0.23268698060941828</v>
      </c>
      <c r="E84" s="12">
        <v>177</v>
      </c>
      <c r="F84" s="13">
        <v>0.22598870056497175</v>
      </c>
      <c r="G84" s="12">
        <v>538</v>
      </c>
      <c r="H84" s="13">
        <v>0.23048327137546468</v>
      </c>
      <c r="I84" s="187">
        <v>15</v>
      </c>
      <c r="J84" s="137">
        <v>9</v>
      </c>
      <c r="K84" s="137">
        <v>12</v>
      </c>
      <c r="L84" s="137">
        <v>168</v>
      </c>
      <c r="M84" s="134">
        <v>85.833333333333329</v>
      </c>
      <c r="N84" s="134">
        <v>35.866666666666667</v>
      </c>
      <c r="O84" s="133">
        <v>5.2631578947368418E-2</v>
      </c>
      <c r="P84" s="133">
        <v>1</v>
      </c>
      <c r="Q84" s="138">
        <v>0</v>
      </c>
      <c r="R84" s="138">
        <v>0</v>
      </c>
    </row>
    <row r="85" spans="1:18" x14ac:dyDescent="0.25">
      <c r="A85" s="108">
        <v>71040325</v>
      </c>
      <c r="B85" s="109" t="s">
        <v>187</v>
      </c>
      <c r="C85" s="12">
        <v>1111</v>
      </c>
      <c r="D85" s="58">
        <v>0.25472547254725475</v>
      </c>
      <c r="E85" s="12">
        <v>437</v>
      </c>
      <c r="F85" s="13">
        <v>0.32951945080091533</v>
      </c>
      <c r="G85" s="12">
        <v>1548</v>
      </c>
      <c r="H85" s="13">
        <v>0.27583979328165376</v>
      </c>
      <c r="I85" s="187">
        <v>15</v>
      </c>
      <c r="J85" s="137">
        <v>2</v>
      </c>
      <c r="K85" s="137">
        <v>14</v>
      </c>
      <c r="L85" s="137">
        <v>370</v>
      </c>
      <c r="M85" s="134">
        <v>118.61538461538461</v>
      </c>
      <c r="N85" s="134">
        <v>103.2</v>
      </c>
      <c r="O85" s="133">
        <v>0</v>
      </c>
      <c r="P85" s="133">
        <v>1</v>
      </c>
      <c r="Q85" s="138">
        <v>0</v>
      </c>
      <c r="R85" s="138">
        <v>0</v>
      </c>
    </row>
    <row r="86" spans="1:18" x14ac:dyDescent="0.25">
      <c r="A86" s="108">
        <v>71032209</v>
      </c>
      <c r="B86" s="109" t="s">
        <v>179</v>
      </c>
      <c r="C86" s="12">
        <v>1740</v>
      </c>
      <c r="D86" s="58">
        <v>0.24885057471264369</v>
      </c>
      <c r="E86" s="12">
        <v>378</v>
      </c>
      <c r="F86" s="13">
        <v>0.30687830687830686</v>
      </c>
      <c r="G86" s="12">
        <v>2118</v>
      </c>
      <c r="H86" s="13">
        <v>0.25920679886685555</v>
      </c>
      <c r="I86" s="187">
        <v>17</v>
      </c>
      <c r="J86" s="137">
        <v>2</v>
      </c>
      <c r="K86" s="137">
        <v>10</v>
      </c>
      <c r="L86" s="137">
        <v>339</v>
      </c>
      <c r="M86" s="134">
        <v>140.80000000000001</v>
      </c>
      <c r="N86" s="134">
        <v>124.58823529411765</v>
      </c>
      <c r="O86" s="133">
        <v>0.13793103448275862</v>
      </c>
      <c r="P86" s="133">
        <v>0.4</v>
      </c>
      <c r="Q86" s="138">
        <v>0</v>
      </c>
      <c r="R86" s="138">
        <v>0</v>
      </c>
    </row>
    <row r="87" spans="1:18" x14ac:dyDescent="0.25">
      <c r="A87" s="108">
        <v>71024388</v>
      </c>
      <c r="B87" s="109" t="s">
        <v>170</v>
      </c>
      <c r="C87" s="12">
        <v>1883</v>
      </c>
      <c r="D87" s="58">
        <v>0.19065321295804566</v>
      </c>
      <c r="E87" s="12">
        <v>256</v>
      </c>
      <c r="F87" s="13">
        <v>0.26171875</v>
      </c>
      <c r="G87" s="12">
        <v>2139</v>
      </c>
      <c r="H87" s="13">
        <v>0.19915848527349228</v>
      </c>
      <c r="I87" s="187">
        <v>18</v>
      </c>
      <c r="J87" s="137">
        <v>3</v>
      </c>
      <c r="K87" s="137">
        <v>52</v>
      </c>
      <c r="L87" s="137">
        <v>226</v>
      </c>
      <c r="M87" s="134">
        <v>141.26666666666668</v>
      </c>
      <c r="N87" s="134">
        <v>118.83333333333333</v>
      </c>
      <c r="O87" s="133">
        <v>9.6153846153846159E-2</v>
      </c>
      <c r="P87" s="133">
        <v>0.32710280373831774</v>
      </c>
      <c r="Q87" s="138">
        <v>0</v>
      </c>
      <c r="R87" s="138">
        <v>0</v>
      </c>
    </row>
    <row r="88" spans="1:18" x14ac:dyDescent="0.25">
      <c r="A88" s="108">
        <v>71002713</v>
      </c>
      <c r="B88" s="109" t="s">
        <v>144</v>
      </c>
      <c r="C88" s="12">
        <v>1706</v>
      </c>
      <c r="D88" s="58">
        <v>0.20633059788980071</v>
      </c>
      <c r="E88" s="12">
        <v>982</v>
      </c>
      <c r="F88" s="13">
        <v>0.23319755600814665</v>
      </c>
      <c r="G88" s="12">
        <v>2688</v>
      </c>
      <c r="H88" s="13">
        <v>0.21614583333333334</v>
      </c>
      <c r="I88" s="187">
        <v>19</v>
      </c>
      <c r="J88" s="137">
        <v>1</v>
      </c>
      <c r="K88" s="137">
        <v>82</v>
      </c>
      <c r="L88" s="137">
        <v>310</v>
      </c>
      <c r="M88" s="134">
        <v>149.22222222222223</v>
      </c>
      <c r="N88" s="134">
        <v>141.42105263157896</v>
      </c>
      <c r="O88" s="133">
        <v>0.12037037037037036</v>
      </c>
      <c r="P88" s="133">
        <v>0.34868421052631576</v>
      </c>
      <c r="Q88" s="138">
        <v>1</v>
      </c>
      <c r="R88" s="138">
        <v>1</v>
      </c>
    </row>
    <row r="89" spans="1:18" x14ac:dyDescent="0.25">
      <c r="A89" s="108">
        <v>71029041</v>
      </c>
      <c r="B89" s="109" t="s">
        <v>73</v>
      </c>
      <c r="C89" s="12">
        <v>2171</v>
      </c>
      <c r="D89" s="58">
        <v>0.17319207738369416</v>
      </c>
      <c r="E89" s="12">
        <v>397</v>
      </c>
      <c r="F89" s="13">
        <v>0.20654911838790932</v>
      </c>
      <c r="G89" s="12">
        <v>2568</v>
      </c>
      <c r="H89" s="13">
        <v>0.17834890965732086</v>
      </c>
      <c r="I89" s="187">
        <v>19</v>
      </c>
      <c r="J89" s="137">
        <v>2</v>
      </c>
      <c r="K89" s="137">
        <v>29</v>
      </c>
      <c r="L89" s="137">
        <v>353</v>
      </c>
      <c r="M89" s="134">
        <v>150.8235294117647</v>
      </c>
      <c r="N89" s="134">
        <v>135.05263157894737</v>
      </c>
      <c r="O89" s="133">
        <v>2.9629629629629631E-2</v>
      </c>
      <c r="P89" s="133">
        <v>0.46478873239436619</v>
      </c>
      <c r="Q89" s="138">
        <v>2</v>
      </c>
      <c r="R89" s="138">
        <v>2</v>
      </c>
    </row>
    <row r="90" spans="1:18" x14ac:dyDescent="0.25">
      <c r="A90" s="108">
        <v>71011027</v>
      </c>
      <c r="B90" s="109" t="s">
        <v>158</v>
      </c>
      <c r="C90" s="12">
        <v>1394</v>
      </c>
      <c r="D90" s="58">
        <v>0.18077474892395984</v>
      </c>
      <c r="E90" s="12">
        <v>757</v>
      </c>
      <c r="F90" s="13">
        <v>0.17040951122853368</v>
      </c>
      <c r="G90" s="12">
        <v>2151</v>
      </c>
      <c r="H90" s="13">
        <v>0.17712691771269176</v>
      </c>
      <c r="I90" s="187">
        <v>20</v>
      </c>
      <c r="J90" s="137">
        <v>1</v>
      </c>
      <c r="K90" s="137">
        <v>15</v>
      </c>
      <c r="L90" s="137">
        <v>214</v>
      </c>
      <c r="M90" s="134">
        <v>112.63157894736842</v>
      </c>
      <c r="N90" s="134">
        <v>107.05</v>
      </c>
      <c r="O90" s="133">
        <v>1.020408163265306E-2</v>
      </c>
      <c r="P90" s="133">
        <v>0.40718562874251496</v>
      </c>
      <c r="Q90" s="138">
        <v>2</v>
      </c>
      <c r="R90" s="138">
        <v>10</v>
      </c>
    </row>
    <row r="91" spans="1:18" x14ac:dyDescent="0.25">
      <c r="A91" s="108">
        <v>71025477</v>
      </c>
      <c r="B91" s="109" t="s">
        <v>68</v>
      </c>
      <c r="C91" s="12">
        <v>548</v>
      </c>
      <c r="D91" s="58">
        <v>0.20985401459854014</v>
      </c>
      <c r="E91" s="12">
        <v>276</v>
      </c>
      <c r="F91" s="13">
        <v>0.2608695652173913</v>
      </c>
      <c r="G91" s="12">
        <v>824</v>
      </c>
      <c r="H91" s="13">
        <v>0.22694174757281554</v>
      </c>
      <c r="I91" s="187">
        <v>20</v>
      </c>
      <c r="J91" s="137">
        <v>7</v>
      </c>
      <c r="K91" s="137">
        <v>11</v>
      </c>
      <c r="L91" s="137">
        <v>104</v>
      </c>
      <c r="M91" s="134">
        <v>62.307692307692307</v>
      </c>
      <c r="N91" s="134">
        <v>41.2</v>
      </c>
      <c r="O91" s="133">
        <v>5.6603773584905662E-2</v>
      </c>
      <c r="P91" s="133">
        <v>0.33333333333333331</v>
      </c>
      <c r="Q91" s="138">
        <v>0</v>
      </c>
      <c r="R91" s="138">
        <v>0</v>
      </c>
    </row>
    <row r="92" spans="1:18" x14ac:dyDescent="0.25">
      <c r="A92" s="108">
        <v>71067049</v>
      </c>
      <c r="B92" s="109" t="s">
        <v>195</v>
      </c>
      <c r="C92" s="12">
        <v>852</v>
      </c>
      <c r="D92" s="58">
        <v>0.22769953051643194</v>
      </c>
      <c r="E92" s="12">
        <v>197</v>
      </c>
      <c r="F92" s="13">
        <v>0.24873096446700507</v>
      </c>
      <c r="G92" s="12">
        <v>1049</v>
      </c>
      <c r="H92" s="13">
        <v>0.23164918970448045</v>
      </c>
      <c r="I92" s="187">
        <v>20</v>
      </c>
      <c r="J92" s="137">
        <v>7</v>
      </c>
      <c r="K92" s="137">
        <v>13</v>
      </c>
      <c r="L92" s="137">
        <v>283</v>
      </c>
      <c r="M92" s="134">
        <v>79.07692307692308</v>
      </c>
      <c r="N92" s="134">
        <v>52.45</v>
      </c>
      <c r="O92" s="133">
        <v>1.0600706713780919E-2</v>
      </c>
      <c r="P92" s="133">
        <v>0.65</v>
      </c>
      <c r="Q92" s="138">
        <v>0</v>
      </c>
      <c r="R92" s="138">
        <v>0</v>
      </c>
    </row>
    <row r="93" spans="1:18" x14ac:dyDescent="0.25">
      <c r="A93" s="108">
        <v>71070712</v>
      </c>
      <c r="B93" s="109" t="s">
        <v>197</v>
      </c>
      <c r="C93" s="12">
        <v>766</v>
      </c>
      <c r="D93" s="58">
        <v>0.21148825065274152</v>
      </c>
      <c r="E93" s="12">
        <v>429</v>
      </c>
      <c r="F93" s="13">
        <v>0.23076923076923078</v>
      </c>
      <c r="G93" s="12">
        <v>1195</v>
      </c>
      <c r="H93" s="13">
        <v>0.21841004184100418</v>
      </c>
      <c r="I93" s="187">
        <v>20</v>
      </c>
      <c r="J93" s="137">
        <v>0</v>
      </c>
      <c r="K93" s="137">
        <v>13</v>
      </c>
      <c r="L93" s="137">
        <v>126</v>
      </c>
      <c r="M93" s="134">
        <v>59.6</v>
      </c>
      <c r="N93" s="134">
        <v>59.6</v>
      </c>
      <c r="O93" s="133">
        <v>0.02</v>
      </c>
      <c r="P93" s="133">
        <v>0.39215686274509803</v>
      </c>
      <c r="Q93" s="138">
        <v>3</v>
      </c>
      <c r="R93" s="138">
        <v>3</v>
      </c>
    </row>
    <row r="94" spans="1:18" x14ac:dyDescent="0.25">
      <c r="A94" s="108">
        <v>71011126</v>
      </c>
      <c r="B94" s="109" t="s">
        <v>48</v>
      </c>
      <c r="C94" s="12">
        <v>1630</v>
      </c>
      <c r="D94" s="58">
        <v>0.24662576687116564</v>
      </c>
      <c r="E94" s="12">
        <v>490</v>
      </c>
      <c r="F94" s="13">
        <v>0.28163265306122448</v>
      </c>
      <c r="G94" s="12">
        <v>2120</v>
      </c>
      <c r="H94" s="13">
        <v>0.25471698113207547</v>
      </c>
      <c r="I94" s="187">
        <v>22</v>
      </c>
      <c r="J94" s="137">
        <v>2</v>
      </c>
      <c r="K94" s="137">
        <v>17</v>
      </c>
      <c r="L94" s="137">
        <v>221</v>
      </c>
      <c r="M94" s="134">
        <v>102.4</v>
      </c>
      <c r="N94" s="134">
        <v>93.318181818181813</v>
      </c>
      <c r="O94" s="133">
        <v>0</v>
      </c>
      <c r="P94" s="133">
        <v>0.72222222222222221</v>
      </c>
      <c r="Q94" s="138">
        <v>7</v>
      </c>
      <c r="R94" s="138">
        <v>67</v>
      </c>
    </row>
    <row r="95" spans="1:18" x14ac:dyDescent="0.25">
      <c r="A95" s="108">
        <v>71014391</v>
      </c>
      <c r="B95" s="109" t="s">
        <v>163</v>
      </c>
      <c r="C95" s="12">
        <v>1543</v>
      </c>
      <c r="D95" s="58">
        <v>0.19961114711600778</v>
      </c>
      <c r="E95" s="12">
        <v>673</v>
      </c>
      <c r="F95" s="13">
        <v>0.21545319465081725</v>
      </c>
      <c r="G95" s="12">
        <v>2216</v>
      </c>
      <c r="H95" s="13">
        <v>0.20442238267148014</v>
      </c>
      <c r="I95" s="187">
        <v>25</v>
      </c>
      <c r="J95" s="137">
        <v>5</v>
      </c>
      <c r="K95" s="137">
        <v>10</v>
      </c>
      <c r="L95" s="137">
        <v>874</v>
      </c>
      <c r="M95" s="134">
        <v>110</v>
      </c>
      <c r="N95" s="134">
        <v>88.64</v>
      </c>
      <c r="O95" s="133">
        <v>1.0297482837528604E-2</v>
      </c>
      <c r="P95" s="133">
        <v>0.73333333333333328</v>
      </c>
      <c r="Q95" s="138">
        <v>0</v>
      </c>
      <c r="R95" s="138">
        <v>0</v>
      </c>
    </row>
    <row r="96" spans="1:18" x14ac:dyDescent="0.25">
      <c r="A96" s="108">
        <v>71000931</v>
      </c>
      <c r="B96" s="109" t="s">
        <v>18</v>
      </c>
      <c r="C96" s="12">
        <v>2107</v>
      </c>
      <c r="D96" s="58">
        <v>0.2083531086853346</v>
      </c>
      <c r="E96" s="12">
        <v>1227</v>
      </c>
      <c r="F96" s="13">
        <v>0.20945395273023634</v>
      </c>
      <c r="G96" s="12">
        <v>3334</v>
      </c>
      <c r="H96" s="13">
        <v>0.20875824835032994</v>
      </c>
      <c r="I96" s="187">
        <v>27</v>
      </c>
      <c r="J96" s="137">
        <v>5</v>
      </c>
      <c r="K96" s="137">
        <v>11</v>
      </c>
      <c r="L96" s="137">
        <v>625</v>
      </c>
      <c r="M96" s="134">
        <v>148.86363636363637</v>
      </c>
      <c r="N96" s="134">
        <v>121.81481481481481</v>
      </c>
      <c r="O96" s="133">
        <v>0</v>
      </c>
      <c r="P96" s="133">
        <v>0.3532934131736527</v>
      </c>
      <c r="Q96" s="138">
        <v>24</v>
      </c>
      <c r="R96" s="138">
        <v>45</v>
      </c>
    </row>
    <row r="97" spans="1:18" x14ac:dyDescent="0.25">
      <c r="A97" s="108">
        <v>71041216</v>
      </c>
      <c r="B97" s="109" t="s">
        <v>191</v>
      </c>
      <c r="C97" s="12">
        <v>1183</v>
      </c>
      <c r="D97" s="58">
        <v>0.23330515638207946</v>
      </c>
      <c r="E97" s="12">
        <v>968</v>
      </c>
      <c r="F97" s="13">
        <v>0.21074380165289255</v>
      </c>
      <c r="G97" s="12">
        <v>2151</v>
      </c>
      <c r="H97" s="13">
        <v>0.22315202231520223</v>
      </c>
      <c r="I97" s="187">
        <v>27</v>
      </c>
      <c r="J97" s="137">
        <v>2</v>
      </c>
      <c r="K97" s="137">
        <v>11</v>
      </c>
      <c r="L97" s="137">
        <v>495</v>
      </c>
      <c r="M97" s="134">
        <v>85.68</v>
      </c>
      <c r="N97" s="134">
        <v>79.666666666666671</v>
      </c>
      <c r="O97" s="133">
        <v>8.3333333333333329E-2</v>
      </c>
      <c r="P97" s="133">
        <v>0.66666666666666663</v>
      </c>
      <c r="Q97" s="138">
        <v>0</v>
      </c>
      <c r="R97" s="138">
        <v>0</v>
      </c>
    </row>
    <row r="98" spans="1:18" x14ac:dyDescent="0.25">
      <c r="A98" s="108">
        <v>71071801</v>
      </c>
      <c r="B98" s="109" t="s">
        <v>204</v>
      </c>
      <c r="C98" s="12">
        <v>815</v>
      </c>
      <c r="D98" s="58">
        <v>0.20245398773006135</v>
      </c>
      <c r="E98" s="12">
        <v>479</v>
      </c>
      <c r="F98" s="13">
        <v>0.21085594989561587</v>
      </c>
      <c r="G98" s="12">
        <v>1295</v>
      </c>
      <c r="H98" s="13">
        <v>0.20540540540540542</v>
      </c>
      <c r="I98" s="187">
        <v>27</v>
      </c>
      <c r="J98" s="137">
        <v>9</v>
      </c>
      <c r="K98" s="137">
        <v>11</v>
      </c>
      <c r="L98" s="137">
        <v>456</v>
      </c>
      <c r="M98" s="134">
        <v>69.555555555555557</v>
      </c>
      <c r="N98" s="134">
        <v>47.444444444444443</v>
      </c>
      <c r="O98" s="133">
        <v>8.1140350877192985E-2</v>
      </c>
      <c r="P98" s="133">
        <v>0.73333333333333328</v>
      </c>
      <c r="Q98" s="138">
        <v>9</v>
      </c>
      <c r="R98" s="138">
        <v>14</v>
      </c>
    </row>
    <row r="99" spans="1:18" x14ac:dyDescent="0.25">
      <c r="A99" s="108">
        <v>71009938</v>
      </c>
      <c r="B99" s="109" t="s">
        <v>152</v>
      </c>
      <c r="C99" s="12">
        <v>3954</v>
      </c>
      <c r="D99" s="58">
        <v>0.19473950429944359</v>
      </c>
      <c r="E99" s="12">
        <v>1025</v>
      </c>
      <c r="F99" s="13">
        <v>0.18634146341463415</v>
      </c>
      <c r="G99" s="12">
        <v>4979</v>
      </c>
      <c r="H99" s="13">
        <v>0.19301064470777266</v>
      </c>
      <c r="I99" s="187">
        <v>32</v>
      </c>
      <c r="J99" s="137">
        <v>4</v>
      </c>
      <c r="K99" s="137">
        <v>18</v>
      </c>
      <c r="L99" s="137">
        <v>383</v>
      </c>
      <c r="M99" s="134">
        <v>175.64285714285714</v>
      </c>
      <c r="N99" s="134">
        <v>154.125</v>
      </c>
      <c r="O99" s="133">
        <v>0</v>
      </c>
      <c r="P99" s="133">
        <v>0.3888888888888889</v>
      </c>
      <c r="Q99" s="138">
        <v>8</v>
      </c>
      <c r="R99" s="138">
        <v>47</v>
      </c>
    </row>
    <row r="100" spans="1:18" x14ac:dyDescent="0.25">
      <c r="A100" s="108">
        <v>71040622</v>
      </c>
      <c r="B100" s="109" t="s">
        <v>188</v>
      </c>
      <c r="C100" s="12">
        <v>1218</v>
      </c>
      <c r="D100" s="58">
        <v>0.14449917898193759</v>
      </c>
      <c r="E100" s="12">
        <v>664</v>
      </c>
      <c r="F100" s="13">
        <v>0.2033132530120482</v>
      </c>
      <c r="G100" s="12">
        <v>1882</v>
      </c>
      <c r="H100" s="13">
        <v>0.16524973432518597</v>
      </c>
      <c r="I100" s="187">
        <v>35</v>
      </c>
      <c r="J100" s="137">
        <v>9</v>
      </c>
      <c r="K100" s="137">
        <v>12</v>
      </c>
      <c r="L100" s="137">
        <v>219</v>
      </c>
      <c r="M100" s="134">
        <v>70.269230769230774</v>
      </c>
      <c r="N100" s="134">
        <v>53.25714285714286</v>
      </c>
      <c r="O100" s="133">
        <v>0</v>
      </c>
      <c r="P100" s="133">
        <v>0.48484848484848486</v>
      </c>
      <c r="Q100" s="138">
        <v>4</v>
      </c>
      <c r="R100" s="138">
        <v>18</v>
      </c>
    </row>
    <row r="101" spans="1:18" x14ac:dyDescent="0.25">
      <c r="A101" s="108">
        <v>71007760</v>
      </c>
      <c r="B101" s="109" t="s">
        <v>38</v>
      </c>
      <c r="C101" s="12">
        <v>1555</v>
      </c>
      <c r="D101" s="58">
        <v>0.18713826366559486</v>
      </c>
      <c r="E101" s="12">
        <v>1296</v>
      </c>
      <c r="F101" s="13">
        <v>0.21373456790123457</v>
      </c>
      <c r="G101" s="12">
        <v>2851</v>
      </c>
      <c r="H101" s="13">
        <v>0.19922834093300595</v>
      </c>
      <c r="I101" s="187">
        <v>37</v>
      </c>
      <c r="J101" s="137">
        <v>15</v>
      </c>
      <c r="K101" s="137">
        <v>10</v>
      </c>
      <c r="L101" s="137">
        <v>752</v>
      </c>
      <c r="M101" s="134">
        <v>126.18181818181819</v>
      </c>
      <c r="N101" s="134">
        <v>76.486486486486484</v>
      </c>
      <c r="O101" s="133">
        <v>0</v>
      </c>
      <c r="P101" s="133">
        <v>0.67441860465116277</v>
      </c>
      <c r="Q101" s="138">
        <v>4</v>
      </c>
      <c r="R101" s="138">
        <v>21</v>
      </c>
    </row>
    <row r="102" spans="1:18" x14ac:dyDescent="0.25">
      <c r="A102" s="108">
        <v>71007661</v>
      </c>
      <c r="B102" s="109" t="s">
        <v>151</v>
      </c>
      <c r="C102" s="12">
        <v>1284</v>
      </c>
      <c r="D102" s="58">
        <v>0.19859813084112149</v>
      </c>
      <c r="E102" s="12">
        <v>1275</v>
      </c>
      <c r="F102" s="13">
        <v>0.20156862745098039</v>
      </c>
      <c r="G102" s="12">
        <v>2559</v>
      </c>
      <c r="H102" s="13">
        <v>0.20007815552950373</v>
      </c>
      <c r="I102" s="187">
        <v>42</v>
      </c>
      <c r="J102" s="137">
        <v>21</v>
      </c>
      <c r="K102" s="137">
        <v>13</v>
      </c>
      <c r="L102" s="137">
        <v>411</v>
      </c>
      <c r="M102" s="134">
        <v>118.04761904761905</v>
      </c>
      <c r="N102" s="134">
        <v>60.928571428571431</v>
      </c>
      <c r="O102" s="133">
        <v>0</v>
      </c>
      <c r="P102" s="133">
        <v>0.38461538461538464</v>
      </c>
      <c r="Q102" s="138">
        <v>0</v>
      </c>
      <c r="R102" s="138">
        <v>0</v>
      </c>
    </row>
    <row r="103" spans="1:18" x14ac:dyDescent="0.25">
      <c r="A103" s="108">
        <v>71008750</v>
      </c>
      <c r="B103" s="109" t="s">
        <v>39</v>
      </c>
      <c r="C103" s="12">
        <v>1435</v>
      </c>
      <c r="D103" s="58">
        <v>0.16655052264808362</v>
      </c>
      <c r="E103" s="12">
        <v>726</v>
      </c>
      <c r="F103" s="13">
        <v>0.21349862258953167</v>
      </c>
      <c r="G103" s="12">
        <v>2161</v>
      </c>
      <c r="H103" s="13">
        <v>0.18232299861175383</v>
      </c>
      <c r="I103" s="187">
        <v>61</v>
      </c>
      <c r="J103" s="137">
        <v>24</v>
      </c>
      <c r="K103" s="137">
        <v>10</v>
      </c>
      <c r="L103" s="137">
        <v>634</v>
      </c>
      <c r="M103" s="134">
        <v>55.783783783783782</v>
      </c>
      <c r="N103" s="134">
        <v>35.42622950819672</v>
      </c>
      <c r="O103" s="133">
        <v>0</v>
      </c>
      <c r="P103" s="133">
        <v>0.53333333333333333</v>
      </c>
      <c r="Q103" s="138">
        <v>7</v>
      </c>
      <c r="R103" s="138">
        <v>23</v>
      </c>
    </row>
    <row r="104" spans="1:18" x14ac:dyDescent="0.25">
      <c r="A104" s="108">
        <v>71015876</v>
      </c>
      <c r="B104" s="109" t="s">
        <v>165</v>
      </c>
      <c r="C104" s="12">
        <v>2775</v>
      </c>
      <c r="D104" s="58">
        <v>0.30774774774774777</v>
      </c>
      <c r="E104" s="12">
        <v>1190</v>
      </c>
      <c r="F104" s="13">
        <v>0.33109243697478991</v>
      </c>
      <c r="G104" s="12">
        <v>3965</v>
      </c>
      <c r="H104" s="13">
        <v>0.31475409836065577</v>
      </c>
      <c r="I104" s="187">
        <v>65</v>
      </c>
      <c r="J104" s="137">
        <v>6</v>
      </c>
      <c r="K104" s="137">
        <v>10</v>
      </c>
      <c r="L104" s="137">
        <v>197</v>
      </c>
      <c r="M104" s="134">
        <v>66.711864406779668</v>
      </c>
      <c r="N104" s="134">
        <v>60.95384615384615</v>
      </c>
      <c r="O104" s="133">
        <v>0</v>
      </c>
      <c r="P104" s="133">
        <v>0.9</v>
      </c>
      <c r="Q104" s="138">
        <v>3</v>
      </c>
      <c r="R104" s="138">
        <v>3</v>
      </c>
    </row>
    <row r="105" spans="1:18" x14ac:dyDescent="0.25">
      <c r="A105" s="108">
        <v>71033296</v>
      </c>
      <c r="B105" s="109" t="s">
        <v>181</v>
      </c>
      <c r="C105" s="12">
        <v>2903</v>
      </c>
      <c r="D105" s="58">
        <v>0.18119187047881502</v>
      </c>
      <c r="E105" s="12">
        <v>572</v>
      </c>
      <c r="F105" s="13">
        <v>0.2395104895104895</v>
      </c>
      <c r="G105" s="12">
        <v>3475</v>
      </c>
      <c r="H105" s="13">
        <v>0.19079136690647483</v>
      </c>
      <c r="I105" s="187">
        <v>88</v>
      </c>
      <c r="J105" s="137">
        <v>14</v>
      </c>
      <c r="K105" s="137">
        <v>10</v>
      </c>
      <c r="L105" s="137">
        <v>153</v>
      </c>
      <c r="M105" s="134">
        <v>46.148648648648646</v>
      </c>
      <c r="N105" s="134">
        <v>39.465909090909093</v>
      </c>
      <c r="O105" s="133">
        <v>0</v>
      </c>
      <c r="P105" s="133">
        <v>0.7</v>
      </c>
      <c r="Q105" s="138">
        <v>2</v>
      </c>
      <c r="R105" s="138">
        <v>2</v>
      </c>
    </row>
    <row r="106" spans="1:18" x14ac:dyDescent="0.25">
      <c r="A106" s="5"/>
      <c r="B106" s="62" t="s">
        <v>206</v>
      </c>
      <c r="C106" s="80">
        <v>90114</v>
      </c>
      <c r="D106" s="81">
        <v>0.19731673213929024</v>
      </c>
      <c r="E106" s="80">
        <v>27737</v>
      </c>
      <c r="F106" s="81">
        <v>0.22410498611962359</v>
      </c>
      <c r="G106" s="80">
        <v>117855</v>
      </c>
      <c r="H106" s="81">
        <v>0.20361461117474863</v>
      </c>
      <c r="I106" s="140"/>
      <c r="J106" s="140"/>
      <c r="K106" s="140"/>
      <c r="L106" s="141"/>
      <c r="M106" s="142"/>
      <c r="N106" s="142"/>
      <c r="O106" s="136"/>
      <c r="P106" s="136"/>
      <c r="Q106" s="79"/>
      <c r="R106" s="80">
        <v>312</v>
      </c>
    </row>
    <row r="107" spans="1:18" x14ac:dyDescent="0.25">
      <c r="A107" t="s">
        <v>207</v>
      </c>
      <c r="I107" s="140"/>
    </row>
    <row r="108" spans="1:18" x14ac:dyDescent="0.25">
      <c r="I108" s="141"/>
      <c r="J108" s="147"/>
      <c r="K108" s="147"/>
      <c r="L108" s="147"/>
    </row>
    <row r="109" spans="1:18" ht="15.75" x14ac:dyDescent="0.3">
      <c r="I109" s="146"/>
      <c r="J109" s="135"/>
      <c r="K109" s="135"/>
      <c r="L109" s="135"/>
      <c r="M109" s="136"/>
    </row>
    <row r="110" spans="1:18" x14ac:dyDescent="0.25">
      <c r="C110"/>
      <c r="I110" s="143"/>
      <c r="J110" s="144"/>
      <c r="K110" s="144"/>
      <c r="L110" s="144"/>
      <c r="M110" s="136"/>
    </row>
    <row r="111" spans="1:18" x14ac:dyDescent="0.25">
      <c r="I111" s="143"/>
      <c r="J111" s="144"/>
      <c r="K111" s="144"/>
      <c r="L111" s="144"/>
      <c r="M111" s="136"/>
    </row>
    <row r="112" spans="1:18" x14ac:dyDescent="0.25">
      <c r="I112" s="143"/>
      <c r="J112" s="144"/>
      <c r="K112" s="144"/>
      <c r="L112" s="144"/>
      <c r="M112" s="136"/>
    </row>
    <row r="113" spans="3:13" x14ac:dyDescent="0.25">
      <c r="I113" s="143"/>
      <c r="J113" s="144"/>
      <c r="K113" s="144"/>
      <c r="L113" s="144"/>
      <c r="M113" s="136"/>
    </row>
    <row r="114" spans="3:13" x14ac:dyDescent="0.25">
      <c r="I114" s="143"/>
      <c r="J114" s="144"/>
      <c r="K114" s="144"/>
      <c r="L114" s="144"/>
      <c r="M114" s="136"/>
    </row>
    <row r="115" spans="3:13" x14ac:dyDescent="0.25">
      <c r="I115" s="143"/>
      <c r="J115" s="144"/>
      <c r="K115" s="144"/>
      <c r="L115" s="144"/>
      <c r="M115" s="136"/>
    </row>
    <row r="116" spans="3:13" x14ac:dyDescent="0.25">
      <c r="I116" s="143"/>
      <c r="J116" s="144"/>
      <c r="K116" s="144"/>
      <c r="L116" s="144"/>
      <c r="M116" s="136"/>
    </row>
    <row r="117" spans="3:13" x14ac:dyDescent="0.25">
      <c r="I117" s="143"/>
      <c r="J117" s="144"/>
      <c r="K117" s="144"/>
      <c r="L117" s="144"/>
      <c r="M117" s="136"/>
    </row>
    <row r="119" spans="3:13" x14ac:dyDescent="0.25">
      <c r="C119"/>
    </row>
    <row r="127" spans="3:13" x14ac:dyDescent="0.25">
      <c r="I127" s="136"/>
    </row>
    <row r="129" spans="3:9" x14ac:dyDescent="0.25">
      <c r="I129" s="136"/>
    </row>
    <row r="130" spans="3:9" x14ac:dyDescent="0.25">
      <c r="C130"/>
      <c r="I130" s="136"/>
    </row>
    <row r="135" spans="3:9" x14ac:dyDescent="0.25">
      <c r="C135"/>
      <c r="I135" s="136"/>
    </row>
    <row r="136" spans="3:9" x14ac:dyDescent="0.25">
      <c r="C136"/>
      <c r="I136" s="136"/>
    </row>
    <row r="143" spans="3:9" x14ac:dyDescent="0.25">
      <c r="C143"/>
      <c r="I143" s="136"/>
    </row>
    <row r="146" spans="3:15" x14ac:dyDescent="0.25">
      <c r="C146"/>
      <c r="I146" s="136"/>
    </row>
    <row r="147" spans="3:15" x14ac:dyDescent="0.25">
      <c r="C147"/>
      <c r="J147" s="140"/>
    </row>
    <row r="148" spans="3:15" x14ac:dyDescent="0.25">
      <c r="C148"/>
      <c r="J148" s="140"/>
    </row>
    <row r="149" spans="3:15" x14ac:dyDescent="0.25">
      <c r="C149"/>
      <c r="J149" s="140"/>
      <c r="K149" s="143"/>
      <c r="L149" s="144"/>
      <c r="M149" s="144"/>
      <c r="N149" s="144"/>
      <c r="O149" s="136"/>
    </row>
    <row r="150" spans="3:15" x14ac:dyDescent="0.25">
      <c r="C150"/>
      <c r="J150" s="140"/>
      <c r="K150" s="143"/>
      <c r="L150" s="144"/>
      <c r="M150" s="144"/>
      <c r="N150" s="144"/>
      <c r="O150" s="136"/>
    </row>
    <row r="151" spans="3:15" x14ac:dyDescent="0.25">
      <c r="C151"/>
      <c r="J151" s="140"/>
    </row>
    <row r="152" spans="3:15" x14ac:dyDescent="0.25">
      <c r="C152"/>
      <c r="J152" s="140"/>
    </row>
    <row r="153" spans="3:15" x14ac:dyDescent="0.25">
      <c r="C153"/>
      <c r="J153" s="140"/>
    </row>
    <row r="154" spans="3:15" x14ac:dyDescent="0.25">
      <c r="C154"/>
      <c r="J154" s="140"/>
      <c r="K154" s="140"/>
      <c r="L154" s="141"/>
      <c r="M154" s="142"/>
      <c r="N154" s="142"/>
      <c r="O154" s="136"/>
    </row>
    <row r="155" spans="3:15" x14ac:dyDescent="0.25">
      <c r="C155"/>
      <c r="J155" s="140"/>
    </row>
    <row r="156" spans="3:15" x14ac:dyDescent="0.25">
      <c r="C156"/>
      <c r="J156" s="140"/>
      <c r="K156" s="140"/>
      <c r="L156" s="141"/>
      <c r="M156" s="142"/>
      <c r="N156" s="142"/>
      <c r="O156" s="136"/>
    </row>
    <row r="157" spans="3:15" x14ac:dyDescent="0.25">
      <c r="C157"/>
      <c r="J157" s="140"/>
      <c r="K157" s="140"/>
      <c r="L157" s="141"/>
      <c r="M157" s="142"/>
      <c r="N157" s="142"/>
      <c r="O157" s="136"/>
    </row>
    <row r="158" spans="3:15" x14ac:dyDescent="0.25">
      <c r="C158"/>
      <c r="J158" s="140"/>
    </row>
    <row r="159" spans="3:15" x14ac:dyDescent="0.25">
      <c r="C159"/>
      <c r="J159" s="140"/>
      <c r="K159" s="79"/>
      <c r="L159" s="79"/>
    </row>
    <row r="160" spans="3:15" x14ac:dyDescent="0.25">
      <c r="C160"/>
      <c r="J160" s="140"/>
    </row>
    <row r="161" spans="3:14" x14ac:dyDescent="0.25">
      <c r="C161"/>
      <c r="J161" s="140"/>
    </row>
    <row r="162" spans="3:14" x14ac:dyDescent="0.25">
      <c r="C162"/>
      <c r="J162" s="140"/>
    </row>
    <row r="164" spans="3:14" x14ac:dyDescent="0.25">
      <c r="C164"/>
      <c r="N164" s="145"/>
    </row>
  </sheetData>
  <sortState ref="A6:R105">
    <sortCondition ref="I6:I105"/>
  </sortState>
  <mergeCells count="5">
    <mergeCell ref="C4:D4"/>
    <mergeCell ref="E4:F4"/>
    <mergeCell ref="G4:H4"/>
    <mergeCell ref="I4:R4"/>
    <mergeCell ref="C3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1"/>
  <sheetViews>
    <sheetView topLeftCell="A1129" workbookViewId="0">
      <selection activeCell="B4" sqref="B4:M1011"/>
    </sheetView>
  </sheetViews>
  <sheetFormatPr defaultRowHeight="15" x14ac:dyDescent="0.25"/>
  <cols>
    <col min="2" max="2" width="45.5703125" bestFit="1" customWidth="1"/>
    <col min="6" max="6" width="11.42578125" style="136" customWidth="1"/>
    <col min="7" max="7" width="8.85546875" style="145"/>
    <col min="8" max="8" width="8.85546875" style="136"/>
    <col min="10" max="10" width="11.5703125" style="136" customWidth="1"/>
    <col min="11" max="11" width="8.85546875" style="136"/>
    <col min="12" max="12" width="11" style="136" customWidth="1"/>
    <col min="13" max="13" width="8.85546875" style="145"/>
  </cols>
  <sheetData>
    <row r="1" spans="1:13" ht="15.75" x14ac:dyDescent="0.25">
      <c r="A1" s="123" t="s">
        <v>247</v>
      </c>
    </row>
    <row r="4" spans="1:13" ht="44.25" customHeight="1" x14ac:dyDescent="0.25">
      <c r="A4" s="7" t="s">
        <v>246</v>
      </c>
      <c r="B4" s="7" t="s">
        <v>245</v>
      </c>
      <c r="C4" s="7" t="s">
        <v>244</v>
      </c>
      <c r="D4" s="7" t="s">
        <v>123</v>
      </c>
      <c r="E4" s="7" t="s">
        <v>3</v>
      </c>
      <c r="F4" s="148" t="s">
        <v>238</v>
      </c>
      <c r="G4" s="149" t="s">
        <v>126</v>
      </c>
      <c r="H4" s="148" t="s">
        <v>239</v>
      </c>
      <c r="I4" s="7" t="s">
        <v>240</v>
      </c>
      <c r="J4" s="148" t="s">
        <v>241</v>
      </c>
      <c r="K4" s="148" t="s">
        <v>242</v>
      </c>
      <c r="L4" s="148" t="s">
        <v>243</v>
      </c>
      <c r="M4" s="149" t="s">
        <v>133</v>
      </c>
    </row>
    <row r="5" spans="1:13" x14ac:dyDescent="0.25">
      <c r="A5" s="118">
        <v>1</v>
      </c>
      <c r="B5" s="118" t="s">
        <v>163</v>
      </c>
      <c r="C5" s="118">
        <v>1119</v>
      </c>
      <c r="D5" s="118">
        <v>9</v>
      </c>
      <c r="E5" s="118">
        <v>874</v>
      </c>
      <c r="F5" s="150">
        <v>1.0297482837528604E-2</v>
      </c>
      <c r="G5" s="151">
        <v>30.1053</v>
      </c>
      <c r="H5" s="150">
        <v>0.27231121281464532</v>
      </c>
      <c r="I5" s="118">
        <v>23</v>
      </c>
      <c r="J5" s="150">
        <v>6.1784897025171627E-2</v>
      </c>
      <c r="K5" s="150">
        <v>0.33409610983981691</v>
      </c>
      <c r="L5" s="150">
        <v>0.19450800915331809</v>
      </c>
      <c r="M5" s="151">
        <v>4.2709999999999999</v>
      </c>
    </row>
    <row r="6" spans="1:13" x14ac:dyDescent="0.25">
      <c r="A6" s="118">
        <v>2</v>
      </c>
      <c r="B6" s="118" t="s">
        <v>38</v>
      </c>
      <c r="C6" s="118">
        <v>85</v>
      </c>
      <c r="D6" s="118">
        <v>272</v>
      </c>
      <c r="E6" s="118">
        <v>752</v>
      </c>
      <c r="F6" s="150">
        <v>0.36170212765957449</v>
      </c>
      <c r="G6" s="151">
        <v>30.015999999999998</v>
      </c>
      <c r="H6" s="150">
        <v>0.47872340425531917</v>
      </c>
      <c r="I6" s="118">
        <v>34</v>
      </c>
      <c r="J6" s="150">
        <v>6.9148936170212769E-2</v>
      </c>
      <c r="K6" s="150">
        <v>0.5186170212765957</v>
      </c>
      <c r="L6" s="150">
        <v>0.55319148936170215</v>
      </c>
      <c r="M6" s="151">
        <v>3.968</v>
      </c>
    </row>
    <row r="7" spans="1:13" x14ac:dyDescent="0.25">
      <c r="A7" s="118">
        <v>3</v>
      </c>
      <c r="B7" s="118" t="s">
        <v>39</v>
      </c>
      <c r="C7" s="118">
        <v>817</v>
      </c>
      <c r="D7" s="118">
        <v>41</v>
      </c>
      <c r="E7" s="118">
        <v>634</v>
      </c>
      <c r="F7" s="150">
        <v>6.4668769716088328E-2</v>
      </c>
      <c r="G7" s="151">
        <v>30.279199999999999</v>
      </c>
      <c r="H7" s="150">
        <v>0.39116719242902209</v>
      </c>
      <c r="I7" s="118">
        <v>23</v>
      </c>
      <c r="J7" s="150">
        <v>6.4668769716088328E-2</v>
      </c>
      <c r="K7" s="150">
        <v>0.43533123028391169</v>
      </c>
      <c r="L7" s="150">
        <v>0.37066246056782337</v>
      </c>
      <c r="M7" s="151">
        <v>4.8570000000000002</v>
      </c>
    </row>
    <row r="8" spans="1:13" x14ac:dyDescent="0.25">
      <c r="A8" s="118">
        <v>4</v>
      </c>
      <c r="B8" s="118" t="s">
        <v>18</v>
      </c>
      <c r="C8" s="118">
        <v>891</v>
      </c>
      <c r="D8" s="118">
        <v>145</v>
      </c>
      <c r="E8" s="118">
        <v>625</v>
      </c>
      <c r="F8" s="150">
        <v>0.23200000000000001</v>
      </c>
      <c r="G8" s="151">
        <v>28.872</v>
      </c>
      <c r="H8" s="150">
        <v>0.376</v>
      </c>
      <c r="I8" s="118">
        <v>10</v>
      </c>
      <c r="J8" s="150">
        <v>5.28E-2</v>
      </c>
      <c r="K8" s="150">
        <v>0.41120000000000001</v>
      </c>
      <c r="L8" s="150">
        <v>0.34720000000000001</v>
      </c>
      <c r="M8" s="151">
        <v>4.843</v>
      </c>
    </row>
    <row r="9" spans="1:13" x14ac:dyDescent="0.25">
      <c r="A9" s="118">
        <v>5</v>
      </c>
      <c r="B9" s="118" t="s">
        <v>38</v>
      </c>
      <c r="C9" s="118">
        <v>114</v>
      </c>
      <c r="D9" s="118">
        <v>68</v>
      </c>
      <c r="E9" s="118">
        <v>539</v>
      </c>
      <c r="F9" s="150">
        <v>0.12615955473098331</v>
      </c>
      <c r="G9" s="151">
        <v>29.3766</v>
      </c>
      <c r="H9" s="150">
        <v>0.47309833024118736</v>
      </c>
      <c r="I9" s="118">
        <v>17</v>
      </c>
      <c r="J9" s="150">
        <v>6.6790352504638217E-2</v>
      </c>
      <c r="K9" s="150">
        <v>0.52504638218923938</v>
      </c>
      <c r="L9" s="150">
        <v>0.38961038961038963</v>
      </c>
      <c r="M9" s="151">
        <v>4.6139999999999999</v>
      </c>
    </row>
    <row r="10" spans="1:13" x14ac:dyDescent="0.25">
      <c r="A10" s="118">
        <v>6</v>
      </c>
      <c r="B10" s="118" t="s">
        <v>191</v>
      </c>
      <c r="C10" s="118">
        <v>445</v>
      </c>
      <c r="D10" s="118">
        <v>44</v>
      </c>
      <c r="E10" s="118">
        <v>495</v>
      </c>
      <c r="F10" s="150">
        <v>8.8888888888888892E-2</v>
      </c>
      <c r="G10" s="151">
        <v>29.127300000000002</v>
      </c>
      <c r="H10" s="150">
        <v>0.5696969696969697</v>
      </c>
      <c r="I10" s="118">
        <v>22</v>
      </c>
      <c r="J10" s="150">
        <v>7.2727272727272724E-2</v>
      </c>
      <c r="K10" s="150">
        <v>0.61212121212121207</v>
      </c>
      <c r="L10" s="150">
        <v>0.37575757575757573</v>
      </c>
      <c r="M10" s="151">
        <v>4.4669999999999996</v>
      </c>
    </row>
    <row r="11" spans="1:13" x14ac:dyDescent="0.25">
      <c r="A11" s="118">
        <v>7</v>
      </c>
      <c r="B11" s="118" t="s">
        <v>204</v>
      </c>
      <c r="C11" s="118">
        <v>571</v>
      </c>
      <c r="D11" s="118">
        <v>37</v>
      </c>
      <c r="E11" s="118">
        <v>456</v>
      </c>
      <c r="F11" s="150">
        <v>8.1140350877192985E-2</v>
      </c>
      <c r="G11" s="151">
        <v>27.881599999999999</v>
      </c>
      <c r="H11" s="150">
        <v>0.47149122807017546</v>
      </c>
      <c r="I11" s="118">
        <v>8</v>
      </c>
      <c r="J11" s="150">
        <v>8.771929824561403E-2</v>
      </c>
      <c r="K11" s="150">
        <v>0.5307017543859649</v>
      </c>
      <c r="L11" s="150">
        <v>0.45614035087719296</v>
      </c>
      <c r="M11" s="151">
        <v>5.444</v>
      </c>
    </row>
    <row r="12" spans="1:13" x14ac:dyDescent="0.25">
      <c r="A12" s="118">
        <v>8</v>
      </c>
      <c r="B12" s="118" t="s">
        <v>151</v>
      </c>
      <c r="C12" s="118">
        <v>48</v>
      </c>
      <c r="D12" s="118">
        <v>115</v>
      </c>
      <c r="E12" s="118">
        <v>411</v>
      </c>
      <c r="F12" s="150">
        <v>0.27980535279805352</v>
      </c>
      <c r="G12" s="151">
        <v>30.111899999999999</v>
      </c>
      <c r="H12" s="150">
        <v>0.45985401459854014</v>
      </c>
      <c r="I12" s="118">
        <v>15</v>
      </c>
      <c r="J12" s="150">
        <v>9.9756690997566913E-2</v>
      </c>
      <c r="K12" s="150">
        <v>0.52311435523114358</v>
      </c>
      <c r="L12" s="150">
        <v>0.54257907542579076</v>
      </c>
      <c r="M12" s="151">
        <v>4.8129999999999997</v>
      </c>
    </row>
    <row r="13" spans="1:13" x14ac:dyDescent="0.25">
      <c r="A13" s="118">
        <v>9</v>
      </c>
      <c r="B13" s="118" t="s">
        <v>156</v>
      </c>
      <c r="C13" s="118">
        <v>284</v>
      </c>
      <c r="D13" s="118">
        <v>71</v>
      </c>
      <c r="E13" s="118">
        <v>408</v>
      </c>
      <c r="F13" s="150">
        <v>0.17401960784313725</v>
      </c>
      <c r="G13" s="151">
        <v>30.808800000000002</v>
      </c>
      <c r="H13" s="150">
        <v>3.4313725490196081E-2</v>
      </c>
      <c r="I13" s="118">
        <v>6</v>
      </c>
      <c r="J13" s="150">
        <v>7.1078431372549017E-2</v>
      </c>
      <c r="K13" s="150">
        <v>0.11029411764705882</v>
      </c>
      <c r="L13" s="150">
        <v>0.28676470588235292</v>
      </c>
      <c r="M13" s="151">
        <v>6.9589999999999996</v>
      </c>
    </row>
    <row r="14" spans="1:13" x14ac:dyDescent="0.25">
      <c r="A14" s="118">
        <v>10</v>
      </c>
      <c r="B14" s="118" t="s">
        <v>182</v>
      </c>
      <c r="C14" s="118">
        <v>1036</v>
      </c>
      <c r="D14" s="118">
        <v>80</v>
      </c>
      <c r="E14" s="118">
        <v>405</v>
      </c>
      <c r="F14" s="150">
        <v>0.19753086419753085</v>
      </c>
      <c r="G14" s="151">
        <v>29.671600000000002</v>
      </c>
      <c r="H14" s="150">
        <v>7.9012345679012344E-2</v>
      </c>
      <c r="I14" s="118">
        <v>4</v>
      </c>
      <c r="J14" s="150">
        <v>7.9012345679012344E-2</v>
      </c>
      <c r="K14" s="150">
        <v>0.15555555555555556</v>
      </c>
      <c r="L14" s="150">
        <v>0.37037037037037035</v>
      </c>
      <c r="M14" s="151">
        <v>3.786</v>
      </c>
    </row>
    <row r="15" spans="1:13" x14ac:dyDescent="0.25">
      <c r="A15" s="118">
        <v>11</v>
      </c>
      <c r="B15" s="118" t="s">
        <v>156</v>
      </c>
      <c r="C15" s="118">
        <v>1095</v>
      </c>
      <c r="D15" s="118">
        <v>34</v>
      </c>
      <c r="E15" s="118">
        <v>384</v>
      </c>
      <c r="F15" s="150">
        <v>8.8541666666666671E-2</v>
      </c>
      <c r="G15" s="151">
        <v>31.651</v>
      </c>
      <c r="H15" s="150">
        <v>3.6458333333333336E-2</v>
      </c>
      <c r="I15" s="118">
        <v>8</v>
      </c>
      <c r="J15" s="150">
        <v>8.3333333333333329E-2</v>
      </c>
      <c r="K15" s="150">
        <v>0.13802083333333334</v>
      </c>
      <c r="L15" s="150">
        <v>0.171875</v>
      </c>
      <c r="M15" s="151">
        <v>4.5</v>
      </c>
    </row>
    <row r="16" spans="1:13" x14ac:dyDescent="0.25">
      <c r="A16" s="118">
        <v>12</v>
      </c>
      <c r="B16" s="118" t="s">
        <v>152</v>
      </c>
      <c r="C16" s="118">
        <v>999</v>
      </c>
      <c r="D16" s="118">
        <v>82</v>
      </c>
      <c r="E16" s="118">
        <v>383</v>
      </c>
      <c r="F16" s="150">
        <v>0.21409921671018275</v>
      </c>
      <c r="G16" s="151">
        <v>29.9191</v>
      </c>
      <c r="H16" s="150">
        <v>0.31070496083550914</v>
      </c>
      <c r="I16" s="118">
        <v>12</v>
      </c>
      <c r="J16" s="150">
        <v>5.2219321148825062E-2</v>
      </c>
      <c r="K16" s="150">
        <v>0.36553524804177545</v>
      </c>
      <c r="L16" s="150">
        <v>0.21671018276762402</v>
      </c>
      <c r="M16" s="151">
        <v>4</v>
      </c>
    </row>
    <row r="17" spans="1:13" x14ac:dyDescent="0.25">
      <c r="A17" s="118">
        <v>13</v>
      </c>
      <c r="B17" s="118" t="s">
        <v>38</v>
      </c>
      <c r="C17" s="118">
        <v>100</v>
      </c>
      <c r="D17" s="118">
        <v>93</v>
      </c>
      <c r="E17" s="118">
        <v>366</v>
      </c>
      <c r="F17" s="150">
        <v>0.25409836065573771</v>
      </c>
      <c r="G17" s="151">
        <v>29.123000000000001</v>
      </c>
      <c r="H17" s="150">
        <v>0.43715846994535518</v>
      </c>
      <c r="I17" s="118">
        <v>7</v>
      </c>
      <c r="J17" s="150">
        <v>7.1038251366120214E-2</v>
      </c>
      <c r="K17" s="150">
        <v>0.48087431693989069</v>
      </c>
      <c r="L17" s="150">
        <v>0.54371584699453557</v>
      </c>
      <c r="M17" s="151">
        <v>4.7729999999999997</v>
      </c>
    </row>
    <row r="18" spans="1:13" x14ac:dyDescent="0.25">
      <c r="A18" s="118">
        <v>14</v>
      </c>
      <c r="B18" s="118" t="s">
        <v>151</v>
      </c>
      <c r="C18" s="118">
        <v>105</v>
      </c>
      <c r="D18" s="118">
        <v>83</v>
      </c>
      <c r="E18" s="118">
        <v>355</v>
      </c>
      <c r="F18" s="150">
        <v>0.23380281690140844</v>
      </c>
      <c r="G18" s="151">
        <v>30.318300000000001</v>
      </c>
      <c r="H18" s="150">
        <v>0.50422535211267605</v>
      </c>
      <c r="I18" s="118">
        <v>12</v>
      </c>
      <c r="J18" s="150">
        <v>9.5774647887323941E-2</v>
      </c>
      <c r="K18" s="150">
        <v>0.55492957746478877</v>
      </c>
      <c r="L18" s="150">
        <v>0.49295774647887325</v>
      </c>
      <c r="M18" s="151">
        <v>3.95</v>
      </c>
    </row>
    <row r="19" spans="1:13" x14ac:dyDescent="0.25">
      <c r="A19" s="118">
        <v>15</v>
      </c>
      <c r="B19" s="118" t="s">
        <v>152</v>
      </c>
      <c r="C19" s="118">
        <v>960</v>
      </c>
      <c r="D19" s="118">
        <v>48</v>
      </c>
      <c r="E19" s="118">
        <v>354</v>
      </c>
      <c r="F19" s="150">
        <v>0.13559322033898305</v>
      </c>
      <c r="G19" s="151">
        <v>30.644100000000002</v>
      </c>
      <c r="H19" s="150">
        <v>0.16949152542372881</v>
      </c>
      <c r="I19" s="118">
        <v>11</v>
      </c>
      <c r="J19" s="150">
        <v>3.954802259887006E-2</v>
      </c>
      <c r="K19" s="150">
        <v>0.2231638418079096</v>
      </c>
      <c r="L19" s="150">
        <v>0.16101694915254236</v>
      </c>
      <c r="M19" s="151">
        <v>4.4660000000000002</v>
      </c>
    </row>
    <row r="20" spans="1:13" x14ac:dyDescent="0.25">
      <c r="A20" s="118">
        <v>16</v>
      </c>
      <c r="B20" s="118" t="s">
        <v>73</v>
      </c>
      <c r="C20" s="118">
        <v>683</v>
      </c>
      <c r="D20" s="118">
        <v>54</v>
      </c>
      <c r="E20" s="118">
        <v>353</v>
      </c>
      <c r="F20" s="150">
        <v>0.15297450424929179</v>
      </c>
      <c r="G20" s="151">
        <v>30.8215</v>
      </c>
      <c r="H20" s="150">
        <v>4.8158640226628892E-2</v>
      </c>
      <c r="I20" s="118">
        <v>5</v>
      </c>
      <c r="J20" s="150">
        <v>3.39943342776204E-2</v>
      </c>
      <c r="K20" s="150">
        <v>9.6317280453257784E-2</v>
      </c>
      <c r="L20" s="150">
        <v>1.9830028328611898E-2</v>
      </c>
      <c r="M20" s="151">
        <v>6.3849999999999998</v>
      </c>
    </row>
    <row r="21" spans="1:13" x14ac:dyDescent="0.25">
      <c r="A21" s="118">
        <v>17</v>
      </c>
      <c r="B21" s="118" t="s">
        <v>102</v>
      </c>
      <c r="C21" s="118">
        <v>926</v>
      </c>
      <c r="D21" s="118">
        <v>57</v>
      </c>
      <c r="E21" s="118">
        <v>344</v>
      </c>
      <c r="F21" s="150">
        <v>0.16569767441860464</v>
      </c>
      <c r="G21" s="151">
        <v>29.087199999999999</v>
      </c>
      <c r="H21" s="150">
        <v>5.5232558139534885E-2</v>
      </c>
      <c r="I21" s="118">
        <v>3</v>
      </c>
      <c r="J21" s="150">
        <v>6.3953488372093026E-2</v>
      </c>
      <c r="K21" s="150">
        <v>0.11918604651162791</v>
      </c>
      <c r="L21" s="150">
        <v>0.11627906976744186</v>
      </c>
      <c r="M21" s="151">
        <v>4.3419999999999996</v>
      </c>
    </row>
    <row r="22" spans="1:13" x14ac:dyDescent="0.25">
      <c r="A22" s="118">
        <v>18</v>
      </c>
      <c r="B22" s="118" t="s">
        <v>200</v>
      </c>
      <c r="C22" s="118">
        <v>927</v>
      </c>
      <c r="D22" s="118">
        <v>40</v>
      </c>
      <c r="E22" s="118">
        <v>343</v>
      </c>
      <c r="F22" s="150">
        <v>0.11661807580174927</v>
      </c>
      <c r="G22" s="151">
        <v>29.548100000000002</v>
      </c>
      <c r="H22" s="150">
        <v>0.1749271137026239</v>
      </c>
      <c r="I22" s="118">
        <v>3</v>
      </c>
      <c r="J22" s="150">
        <v>5.5393586005830907E-2</v>
      </c>
      <c r="K22" s="150">
        <v>0.23032069970845481</v>
      </c>
      <c r="L22" s="150">
        <v>0.19825072886297376</v>
      </c>
      <c r="M22" s="151">
        <v>8.3729999999999993</v>
      </c>
    </row>
    <row r="23" spans="1:13" x14ac:dyDescent="0.25">
      <c r="A23" s="118">
        <v>19</v>
      </c>
      <c r="B23" s="118" t="s">
        <v>102</v>
      </c>
      <c r="C23" s="118">
        <v>740</v>
      </c>
      <c r="D23" s="118">
        <v>46</v>
      </c>
      <c r="E23" s="118">
        <v>340</v>
      </c>
      <c r="F23" s="150">
        <v>0.13529411764705881</v>
      </c>
      <c r="G23" s="151">
        <v>29.476500000000001</v>
      </c>
      <c r="H23" s="150">
        <v>4.7058823529411764E-2</v>
      </c>
      <c r="I23" s="118">
        <v>2</v>
      </c>
      <c r="J23" s="150">
        <v>5.2941176470588235E-2</v>
      </c>
      <c r="K23" s="150">
        <v>9.7058823529411767E-2</v>
      </c>
      <c r="L23" s="150">
        <v>9.4117647058823528E-2</v>
      </c>
      <c r="M23" s="151">
        <v>2.25</v>
      </c>
    </row>
    <row r="24" spans="1:13" x14ac:dyDescent="0.25">
      <c r="A24" s="118">
        <v>20</v>
      </c>
      <c r="B24" s="118" t="s">
        <v>156</v>
      </c>
      <c r="C24" s="118">
        <v>256</v>
      </c>
      <c r="D24" s="118">
        <v>142</v>
      </c>
      <c r="E24" s="118">
        <v>339</v>
      </c>
      <c r="F24" s="150">
        <v>0.41887905604719766</v>
      </c>
      <c r="G24" s="151">
        <v>31.306799999999999</v>
      </c>
      <c r="H24" s="150">
        <v>5.6047197640117993E-2</v>
      </c>
      <c r="I24" s="118">
        <v>7</v>
      </c>
      <c r="J24" s="150">
        <v>7.0796460176991149E-2</v>
      </c>
      <c r="K24" s="150">
        <v>0.1415929203539823</v>
      </c>
      <c r="L24" s="150">
        <v>0.46607669616519176</v>
      </c>
      <c r="M24" s="151">
        <v>7.9</v>
      </c>
    </row>
    <row r="25" spans="1:13" x14ac:dyDescent="0.25">
      <c r="A25" s="118">
        <v>21</v>
      </c>
      <c r="B25" s="118" t="s">
        <v>179</v>
      </c>
      <c r="C25" s="118">
        <v>255</v>
      </c>
      <c r="D25" s="118">
        <v>80</v>
      </c>
      <c r="E25" s="118">
        <v>339</v>
      </c>
      <c r="F25" s="150">
        <v>0.2359882005899705</v>
      </c>
      <c r="G25" s="151">
        <v>30.283200000000001</v>
      </c>
      <c r="H25" s="150">
        <v>8.5545722713864306E-2</v>
      </c>
      <c r="I25" s="118">
        <v>2</v>
      </c>
      <c r="J25" s="150">
        <v>5.8997050147492625E-2</v>
      </c>
      <c r="K25" s="150">
        <v>0.14454277286135694</v>
      </c>
      <c r="L25" s="150">
        <v>0.29793510324483774</v>
      </c>
      <c r="M25" s="151">
        <v>4.8710000000000004</v>
      </c>
    </row>
    <row r="26" spans="1:13" x14ac:dyDescent="0.25">
      <c r="A26" s="118">
        <v>22</v>
      </c>
      <c r="B26" s="118" t="s">
        <v>185</v>
      </c>
      <c r="C26" s="118">
        <v>761</v>
      </c>
      <c r="D26" s="118">
        <v>81</v>
      </c>
      <c r="E26" s="118">
        <v>338</v>
      </c>
      <c r="F26" s="150">
        <v>0.23964497041420119</v>
      </c>
      <c r="G26" s="151">
        <v>29.316600000000001</v>
      </c>
      <c r="H26" s="150">
        <v>8.2840236686390539E-2</v>
      </c>
      <c r="I26" s="118">
        <v>4</v>
      </c>
      <c r="J26" s="150">
        <v>3.2544378698224852E-2</v>
      </c>
      <c r="K26" s="150">
        <v>0.11834319526627218</v>
      </c>
      <c r="L26" s="150">
        <v>0.28698224852071008</v>
      </c>
      <c r="M26" s="151">
        <v>5.1120000000000001</v>
      </c>
    </row>
    <row r="27" spans="1:13" x14ac:dyDescent="0.25">
      <c r="A27" s="118">
        <v>23</v>
      </c>
      <c r="B27" s="118" t="s">
        <v>185</v>
      </c>
      <c r="C27" s="118">
        <v>1063</v>
      </c>
      <c r="D27" s="118">
        <v>72</v>
      </c>
      <c r="E27" s="118">
        <v>338</v>
      </c>
      <c r="F27" s="150">
        <v>0.21301775147928995</v>
      </c>
      <c r="G27" s="151">
        <v>30.008900000000001</v>
      </c>
      <c r="H27" s="150">
        <v>4.142011834319527E-2</v>
      </c>
      <c r="I27" s="118">
        <v>4</v>
      </c>
      <c r="J27" s="150">
        <v>0.10650887573964497</v>
      </c>
      <c r="K27" s="150">
        <v>0.13313609467455623</v>
      </c>
      <c r="L27" s="150">
        <v>0.26627218934911245</v>
      </c>
      <c r="M27" s="151">
        <v>4.6657608695652177</v>
      </c>
    </row>
    <row r="28" spans="1:13" x14ac:dyDescent="0.25">
      <c r="A28" s="118">
        <v>24</v>
      </c>
      <c r="B28" s="118" t="s">
        <v>194</v>
      </c>
      <c r="C28" s="118">
        <v>1058</v>
      </c>
      <c r="D28" s="118">
        <v>63</v>
      </c>
      <c r="E28" s="118">
        <v>334</v>
      </c>
      <c r="F28" s="150">
        <v>0.18862275449101795</v>
      </c>
      <c r="G28" s="151">
        <v>29.473099999999999</v>
      </c>
      <c r="H28" s="150">
        <v>0.10479041916167664</v>
      </c>
      <c r="I28" s="118">
        <v>2</v>
      </c>
      <c r="J28" s="150">
        <v>3.5928143712574849E-2</v>
      </c>
      <c r="K28" s="150">
        <v>0.1407185628742515</v>
      </c>
      <c r="L28" s="150">
        <v>0.21856287425149701</v>
      </c>
      <c r="M28" s="151">
        <v>4.4690000000000003</v>
      </c>
    </row>
    <row r="29" spans="1:13" x14ac:dyDescent="0.25">
      <c r="A29" s="118">
        <v>25</v>
      </c>
      <c r="B29" s="118" t="s">
        <v>151</v>
      </c>
      <c r="C29" s="118">
        <v>217</v>
      </c>
      <c r="D29" s="118">
        <v>60</v>
      </c>
      <c r="E29" s="118">
        <v>326</v>
      </c>
      <c r="F29" s="150">
        <v>0.18404907975460122</v>
      </c>
      <c r="G29" s="151">
        <v>30.162600000000001</v>
      </c>
      <c r="H29" s="150">
        <v>0.44478527607361962</v>
      </c>
      <c r="I29" s="118">
        <v>13</v>
      </c>
      <c r="J29" s="150">
        <v>6.4417177914110432E-2</v>
      </c>
      <c r="K29" s="150">
        <v>0.49386503067484661</v>
      </c>
      <c r="L29" s="150">
        <v>0.49386503067484661</v>
      </c>
      <c r="M29" s="151">
        <v>5.101</v>
      </c>
    </row>
    <row r="30" spans="1:13" x14ac:dyDescent="0.25">
      <c r="A30" s="118">
        <v>26</v>
      </c>
      <c r="B30" s="118" t="s">
        <v>144</v>
      </c>
      <c r="C30" s="118">
        <v>578</v>
      </c>
      <c r="D30" s="118">
        <v>40</v>
      </c>
      <c r="E30" s="118">
        <v>310</v>
      </c>
      <c r="F30" s="150">
        <v>0.12903225806451613</v>
      </c>
      <c r="G30" s="151">
        <v>28.906500000000001</v>
      </c>
      <c r="H30" s="150">
        <v>0.3</v>
      </c>
      <c r="I30" s="118">
        <v>5</v>
      </c>
      <c r="J30" s="150">
        <v>6.7741935483870974E-2</v>
      </c>
      <c r="K30" s="150">
        <v>0.33870967741935482</v>
      </c>
      <c r="L30" s="150">
        <v>0.2870967741935484</v>
      </c>
      <c r="M30" s="151">
        <v>5.6260000000000003</v>
      </c>
    </row>
    <row r="31" spans="1:13" x14ac:dyDescent="0.25">
      <c r="A31" s="118">
        <v>27</v>
      </c>
      <c r="B31" s="118" t="s">
        <v>152</v>
      </c>
      <c r="C31" s="118">
        <v>897</v>
      </c>
      <c r="D31" s="118">
        <v>72</v>
      </c>
      <c r="E31" s="118">
        <v>308</v>
      </c>
      <c r="F31" s="150">
        <v>0.23376623376623376</v>
      </c>
      <c r="G31" s="151">
        <v>30.9026</v>
      </c>
      <c r="H31" s="150">
        <v>6.1688311688311688E-2</v>
      </c>
      <c r="I31" s="118">
        <v>6</v>
      </c>
      <c r="J31" s="150">
        <v>7.4675324675324672E-2</v>
      </c>
      <c r="K31" s="150">
        <v>0.14935064935064934</v>
      </c>
      <c r="L31" s="150">
        <v>0.24675324675324675</v>
      </c>
      <c r="M31" s="151">
        <v>5.0750000000000002</v>
      </c>
    </row>
    <row r="32" spans="1:13" x14ac:dyDescent="0.25">
      <c r="A32" s="118">
        <v>28</v>
      </c>
      <c r="B32" s="118" t="s">
        <v>152</v>
      </c>
      <c r="C32" s="118">
        <v>911</v>
      </c>
      <c r="D32" s="118">
        <v>30</v>
      </c>
      <c r="E32" s="118">
        <v>304</v>
      </c>
      <c r="F32" s="150">
        <v>9.8684210526315791E-2</v>
      </c>
      <c r="G32" s="151">
        <v>29.947399999999998</v>
      </c>
      <c r="H32" s="150">
        <v>0.25657894736842107</v>
      </c>
      <c r="I32" s="118">
        <v>7</v>
      </c>
      <c r="J32" s="150">
        <v>6.25E-2</v>
      </c>
      <c r="K32" s="150">
        <v>0.31907894736842107</v>
      </c>
      <c r="L32" s="150">
        <v>0.12171052631578948</v>
      </c>
      <c r="M32" s="151">
        <v>5.0709999999999997</v>
      </c>
    </row>
    <row r="33" spans="1:13" x14ac:dyDescent="0.25">
      <c r="A33" s="118">
        <v>29</v>
      </c>
      <c r="B33" s="118" t="s">
        <v>163</v>
      </c>
      <c r="C33" s="118">
        <v>1033</v>
      </c>
      <c r="D33" s="118">
        <v>74</v>
      </c>
      <c r="E33" s="118">
        <v>302</v>
      </c>
      <c r="F33" s="150">
        <v>0.24503311258278146</v>
      </c>
      <c r="G33" s="151">
        <v>30.579499999999999</v>
      </c>
      <c r="H33" s="150">
        <v>0.19536423841059603</v>
      </c>
      <c r="I33" s="118">
        <v>11</v>
      </c>
      <c r="J33" s="150">
        <v>0.10596026490066225</v>
      </c>
      <c r="K33" s="150">
        <v>0.30463576158940397</v>
      </c>
      <c r="L33" s="150">
        <v>0.36423841059602646</v>
      </c>
      <c r="M33" s="151">
        <v>5.391</v>
      </c>
    </row>
    <row r="34" spans="1:13" x14ac:dyDescent="0.25">
      <c r="A34" s="118">
        <v>30</v>
      </c>
      <c r="B34" s="118" t="s">
        <v>179</v>
      </c>
      <c r="C34" s="118">
        <v>1135</v>
      </c>
      <c r="D34" s="118">
        <v>62</v>
      </c>
      <c r="E34" s="118">
        <v>302</v>
      </c>
      <c r="F34" s="150">
        <v>0.20529801324503311</v>
      </c>
      <c r="G34" s="151">
        <v>31.245000000000001</v>
      </c>
      <c r="H34" s="150">
        <v>8.6092715231788075E-2</v>
      </c>
      <c r="I34" s="118">
        <v>8</v>
      </c>
      <c r="J34" s="150">
        <v>0.13907284768211919</v>
      </c>
      <c r="K34" s="150">
        <v>0.23178807947019867</v>
      </c>
      <c r="L34" s="150">
        <v>0.27814569536423839</v>
      </c>
      <c r="M34" s="151">
        <v>4.5</v>
      </c>
    </row>
    <row r="35" spans="1:13" x14ac:dyDescent="0.25">
      <c r="A35" s="118">
        <v>31</v>
      </c>
      <c r="B35" s="118" t="s">
        <v>143</v>
      </c>
      <c r="C35" s="118">
        <v>874</v>
      </c>
      <c r="D35" s="118">
        <v>51</v>
      </c>
      <c r="E35" s="118">
        <v>302</v>
      </c>
      <c r="F35" s="150">
        <v>0.16887417218543047</v>
      </c>
      <c r="G35" s="151">
        <v>29.7483</v>
      </c>
      <c r="H35" s="150">
        <v>0.24503311258278146</v>
      </c>
      <c r="I35" s="118">
        <v>8</v>
      </c>
      <c r="J35" s="150">
        <v>6.2913907284768214E-2</v>
      </c>
      <c r="K35" s="150">
        <v>0.32450331125827814</v>
      </c>
      <c r="L35" s="150">
        <v>0.20860927152317882</v>
      </c>
      <c r="M35" s="151">
        <v>5</v>
      </c>
    </row>
    <row r="36" spans="1:13" x14ac:dyDescent="0.25">
      <c r="A36" s="118">
        <v>32</v>
      </c>
      <c r="B36" s="118" t="s">
        <v>137</v>
      </c>
      <c r="C36" s="118">
        <v>724</v>
      </c>
      <c r="D36" s="118">
        <v>68</v>
      </c>
      <c r="E36" s="118">
        <v>296</v>
      </c>
      <c r="F36" s="150">
        <v>0.22972972972972974</v>
      </c>
      <c r="G36" s="151">
        <v>28.793900000000001</v>
      </c>
      <c r="H36" s="150">
        <v>6.7567567567567571E-2</v>
      </c>
      <c r="I36" s="118">
        <v>1</v>
      </c>
      <c r="J36" s="150">
        <v>4.3918918918918921E-2</v>
      </c>
      <c r="K36" s="150">
        <v>0.11486486486486487</v>
      </c>
      <c r="L36" s="150">
        <v>0.44594594594594594</v>
      </c>
      <c r="M36" s="151">
        <v>4.774</v>
      </c>
    </row>
    <row r="37" spans="1:13" x14ac:dyDescent="0.25">
      <c r="A37" s="118">
        <v>33</v>
      </c>
      <c r="B37" s="118" t="s">
        <v>98</v>
      </c>
      <c r="C37" s="118">
        <v>961</v>
      </c>
      <c r="D37" s="118">
        <v>34</v>
      </c>
      <c r="E37" s="118">
        <v>296</v>
      </c>
      <c r="F37" s="150">
        <v>0.11486486486486487</v>
      </c>
      <c r="G37" s="151">
        <v>29.736499999999999</v>
      </c>
      <c r="H37" s="150">
        <v>0.20608108108108109</v>
      </c>
      <c r="I37" s="118">
        <v>4</v>
      </c>
      <c r="J37" s="150">
        <v>3.7162162162162164E-2</v>
      </c>
      <c r="K37" s="150">
        <v>0.24324324324324326</v>
      </c>
      <c r="L37" s="150">
        <v>0.10135135135135136</v>
      </c>
      <c r="M37" s="151">
        <v>8.6280000000000001</v>
      </c>
    </row>
    <row r="38" spans="1:13" x14ac:dyDescent="0.25">
      <c r="A38" s="118">
        <v>34</v>
      </c>
      <c r="B38" s="118" t="s">
        <v>152</v>
      </c>
      <c r="C38" s="118">
        <v>886</v>
      </c>
      <c r="D38" s="118">
        <v>78</v>
      </c>
      <c r="E38" s="118">
        <v>287</v>
      </c>
      <c r="F38" s="150">
        <v>0.27177700348432055</v>
      </c>
      <c r="G38" s="151">
        <v>30.613199999999999</v>
      </c>
      <c r="H38" s="150">
        <v>0.22996515679442509</v>
      </c>
      <c r="I38" s="118">
        <v>12</v>
      </c>
      <c r="J38" s="150">
        <v>4.878048780487805E-2</v>
      </c>
      <c r="K38" s="150">
        <v>0.29616724738675959</v>
      </c>
      <c r="L38" s="150">
        <v>0.28919860627177701</v>
      </c>
      <c r="M38" s="151">
        <v>11.69</v>
      </c>
    </row>
    <row r="39" spans="1:13" x14ac:dyDescent="0.25">
      <c r="A39" s="118">
        <v>35</v>
      </c>
      <c r="B39" s="118" t="s">
        <v>143</v>
      </c>
      <c r="C39" s="118">
        <v>1037</v>
      </c>
      <c r="D39" s="118">
        <v>45</v>
      </c>
      <c r="E39" s="118">
        <v>286</v>
      </c>
      <c r="F39" s="150">
        <v>0.15734265734265734</v>
      </c>
      <c r="G39" s="151">
        <v>30.181799999999999</v>
      </c>
      <c r="H39" s="150">
        <v>0.14335664335664336</v>
      </c>
      <c r="I39" s="118">
        <v>7</v>
      </c>
      <c r="J39" s="150">
        <v>6.9930069930069935E-2</v>
      </c>
      <c r="K39" s="150">
        <v>0.22027972027972029</v>
      </c>
      <c r="L39" s="150">
        <v>0.20979020979020979</v>
      </c>
      <c r="M39" s="151">
        <v>4.375</v>
      </c>
    </row>
    <row r="40" spans="1:13" x14ac:dyDescent="0.25">
      <c r="A40" s="118">
        <v>36</v>
      </c>
      <c r="B40" s="118" t="s">
        <v>102</v>
      </c>
      <c r="C40" s="118">
        <v>909</v>
      </c>
      <c r="D40" s="118">
        <v>35</v>
      </c>
      <c r="E40" s="118">
        <v>283</v>
      </c>
      <c r="F40" s="150">
        <v>0.12367491166077739</v>
      </c>
      <c r="G40" s="151">
        <v>29.335699999999999</v>
      </c>
      <c r="H40" s="150">
        <v>4.5936395759717315E-2</v>
      </c>
      <c r="I40" s="118">
        <v>3</v>
      </c>
      <c r="J40" s="150">
        <v>4.5936395759717315E-2</v>
      </c>
      <c r="K40" s="150">
        <v>9.8939929328621903E-2</v>
      </c>
      <c r="L40" s="150">
        <v>0.12720848056537101</v>
      </c>
      <c r="M40" s="151">
        <v>4.38</v>
      </c>
    </row>
    <row r="41" spans="1:13" x14ac:dyDescent="0.25">
      <c r="A41" s="118">
        <v>37</v>
      </c>
      <c r="B41" s="118" t="s">
        <v>195</v>
      </c>
      <c r="C41" s="118">
        <v>696</v>
      </c>
      <c r="D41" s="118">
        <v>3</v>
      </c>
      <c r="E41" s="118">
        <v>283</v>
      </c>
      <c r="F41" s="150">
        <v>1.0600706713780919E-2</v>
      </c>
      <c r="G41" s="151">
        <v>30.247299999999999</v>
      </c>
      <c r="H41" s="150">
        <v>0.13780918727915195</v>
      </c>
      <c r="I41" s="118">
        <v>4</v>
      </c>
      <c r="J41" s="150">
        <v>9.5406360424028266E-2</v>
      </c>
      <c r="K41" s="150">
        <v>0.23674911660777384</v>
      </c>
      <c r="L41" s="150">
        <v>0.43462897526501765</v>
      </c>
      <c r="M41" s="151">
        <v>3</v>
      </c>
    </row>
    <row r="42" spans="1:13" x14ac:dyDescent="0.25">
      <c r="A42" s="118">
        <v>38</v>
      </c>
      <c r="B42" s="118" t="s">
        <v>182</v>
      </c>
      <c r="C42" s="118">
        <v>308</v>
      </c>
      <c r="D42" s="118">
        <v>54</v>
      </c>
      <c r="E42" s="118">
        <v>282</v>
      </c>
      <c r="F42" s="150">
        <v>0.19148936170212766</v>
      </c>
      <c r="G42" s="151">
        <v>29.060300000000002</v>
      </c>
      <c r="H42" s="150">
        <v>0.13475177304964539</v>
      </c>
      <c r="I42" s="118">
        <v>7</v>
      </c>
      <c r="J42" s="150">
        <v>6.0283687943262408E-2</v>
      </c>
      <c r="K42" s="150">
        <v>0.19858156028368795</v>
      </c>
      <c r="L42" s="150">
        <v>0.36170212765957449</v>
      </c>
      <c r="M42" s="151">
        <v>22.24</v>
      </c>
    </row>
    <row r="43" spans="1:13" x14ac:dyDescent="0.25">
      <c r="A43" s="118">
        <v>39</v>
      </c>
      <c r="B43" s="118" t="s">
        <v>35</v>
      </c>
      <c r="C43" s="118">
        <v>730</v>
      </c>
      <c r="D43" s="118">
        <v>34</v>
      </c>
      <c r="E43" s="118">
        <v>277</v>
      </c>
      <c r="F43" s="150">
        <v>0.12274368231046931</v>
      </c>
      <c r="G43" s="151">
        <v>28.927800000000001</v>
      </c>
      <c r="H43" s="150">
        <v>6.8592057761732855E-2</v>
      </c>
      <c r="I43" s="118">
        <v>5</v>
      </c>
      <c r="J43" s="150">
        <v>4.3321299638989168E-2</v>
      </c>
      <c r="K43" s="150">
        <v>0.11913357400722022</v>
      </c>
      <c r="L43" s="150">
        <v>0.1552346570397112</v>
      </c>
      <c r="M43" s="151">
        <v>4.444</v>
      </c>
    </row>
    <row r="44" spans="1:13" x14ac:dyDescent="0.25">
      <c r="A44" s="118">
        <v>40</v>
      </c>
      <c r="B44" s="118" t="s">
        <v>18</v>
      </c>
      <c r="C44" s="118">
        <v>1044</v>
      </c>
      <c r="D44" s="118">
        <v>53</v>
      </c>
      <c r="E44" s="118">
        <v>273</v>
      </c>
      <c r="F44" s="150">
        <v>0.19413919413919414</v>
      </c>
      <c r="G44" s="151">
        <v>31.106200000000001</v>
      </c>
      <c r="H44" s="150">
        <v>0.16483516483516483</v>
      </c>
      <c r="I44" s="118">
        <v>8</v>
      </c>
      <c r="J44" s="150">
        <v>4.7619047619047616E-2</v>
      </c>
      <c r="K44" s="150">
        <v>0.21978021978021978</v>
      </c>
      <c r="L44" s="150">
        <v>0.35531135531135533</v>
      </c>
      <c r="M44" s="151">
        <v>5.8041874999999994</v>
      </c>
    </row>
    <row r="45" spans="1:13" x14ac:dyDescent="0.25">
      <c r="A45" s="118">
        <v>41</v>
      </c>
      <c r="B45" s="118" t="s">
        <v>144</v>
      </c>
      <c r="C45" s="118">
        <v>385</v>
      </c>
      <c r="D45" s="118">
        <v>41</v>
      </c>
      <c r="E45" s="118">
        <v>271</v>
      </c>
      <c r="F45" s="150">
        <v>0.15129151291512916</v>
      </c>
      <c r="G45" s="151">
        <v>28.284099999999999</v>
      </c>
      <c r="H45" s="150">
        <v>0.2988929889298893</v>
      </c>
      <c r="I45" s="118">
        <v>2</v>
      </c>
      <c r="J45" s="150">
        <v>7.7490774907749083E-2</v>
      </c>
      <c r="K45" s="150">
        <v>0.35055350553505538</v>
      </c>
      <c r="L45" s="150">
        <v>0.30258302583025831</v>
      </c>
      <c r="M45" s="151">
        <v>5</v>
      </c>
    </row>
    <row r="46" spans="1:13" x14ac:dyDescent="0.25">
      <c r="A46" s="118">
        <v>42</v>
      </c>
      <c r="B46" s="118" t="s">
        <v>41</v>
      </c>
      <c r="C46" s="118">
        <v>901</v>
      </c>
      <c r="D46" s="118">
        <v>67</v>
      </c>
      <c r="E46" s="118">
        <v>270</v>
      </c>
      <c r="F46" s="150">
        <v>0.24814814814814815</v>
      </c>
      <c r="G46" s="151">
        <v>29.351900000000001</v>
      </c>
      <c r="H46" s="150">
        <v>3.3333333333333333E-2</v>
      </c>
      <c r="I46" s="118">
        <v>0</v>
      </c>
      <c r="J46" s="150">
        <v>6.6666666666666666E-2</v>
      </c>
      <c r="K46" s="150">
        <v>0.1</v>
      </c>
      <c r="L46" s="150">
        <v>0.20370370370370369</v>
      </c>
      <c r="M46" s="151">
        <v>4.4459999999999997</v>
      </c>
    </row>
    <row r="47" spans="1:13" x14ac:dyDescent="0.25">
      <c r="A47" s="118">
        <v>43</v>
      </c>
      <c r="B47" s="118" t="s">
        <v>182</v>
      </c>
      <c r="C47" s="118">
        <v>299</v>
      </c>
      <c r="D47" s="118">
        <v>60</v>
      </c>
      <c r="E47" s="118">
        <v>268</v>
      </c>
      <c r="F47" s="150">
        <v>0.22388059701492538</v>
      </c>
      <c r="G47" s="151">
        <v>30.753699999999998</v>
      </c>
      <c r="H47" s="150">
        <v>5.9701492537313432E-2</v>
      </c>
      <c r="I47" s="118">
        <v>6</v>
      </c>
      <c r="J47" s="150">
        <v>5.2238805970149252E-2</v>
      </c>
      <c r="K47" s="150">
        <v>0.12313432835820895</v>
      </c>
      <c r="L47" s="150">
        <v>0.42537313432835822</v>
      </c>
      <c r="M47" s="151">
        <v>6.327</v>
      </c>
    </row>
    <row r="48" spans="1:13" x14ac:dyDescent="0.25">
      <c r="A48" s="118">
        <v>44</v>
      </c>
      <c r="B48" s="118" t="s">
        <v>51</v>
      </c>
      <c r="C48" s="118">
        <v>637</v>
      </c>
      <c r="D48" s="118">
        <v>91</v>
      </c>
      <c r="E48" s="118">
        <v>266</v>
      </c>
      <c r="F48" s="150">
        <v>0.34210526315789475</v>
      </c>
      <c r="G48" s="151">
        <v>30.263200000000001</v>
      </c>
      <c r="H48" s="150">
        <v>4.8872180451127817E-2</v>
      </c>
      <c r="I48" s="118">
        <v>2</v>
      </c>
      <c r="J48" s="150">
        <v>9.3984962406015032E-2</v>
      </c>
      <c r="K48" s="150">
        <v>0.14661654135338345</v>
      </c>
      <c r="L48" s="150">
        <v>0.40601503759398494</v>
      </c>
      <c r="M48" s="151">
        <v>4.1970000000000001</v>
      </c>
    </row>
    <row r="49" spans="1:13" x14ac:dyDescent="0.25">
      <c r="A49" s="118">
        <v>45</v>
      </c>
      <c r="B49" s="118" t="s">
        <v>35</v>
      </c>
      <c r="C49" s="118">
        <v>768</v>
      </c>
      <c r="D49" s="118">
        <v>33</v>
      </c>
      <c r="E49" s="118">
        <v>264</v>
      </c>
      <c r="F49" s="150">
        <v>0.125</v>
      </c>
      <c r="G49" s="151">
        <v>29.481100000000001</v>
      </c>
      <c r="H49" s="150">
        <v>4.1666666666666664E-2</v>
      </c>
      <c r="I49" s="118">
        <v>5</v>
      </c>
      <c r="J49" s="150">
        <v>5.6818181818181816E-2</v>
      </c>
      <c r="K49" s="150">
        <v>0.10606060606060606</v>
      </c>
      <c r="L49" s="150">
        <v>0.23106060606060605</v>
      </c>
      <c r="M49" s="151">
        <v>3.8450000000000002</v>
      </c>
    </row>
    <row r="50" spans="1:13" x14ac:dyDescent="0.25">
      <c r="A50" s="118">
        <v>46</v>
      </c>
      <c r="B50" s="118" t="s">
        <v>41</v>
      </c>
      <c r="C50" s="118">
        <v>914</v>
      </c>
      <c r="D50" s="118">
        <v>55</v>
      </c>
      <c r="E50" s="118">
        <v>263</v>
      </c>
      <c r="F50" s="150">
        <v>0.20912547528517111</v>
      </c>
      <c r="G50" s="151">
        <v>30.3536</v>
      </c>
      <c r="H50" s="150">
        <v>4.5627376425855515E-2</v>
      </c>
      <c r="I50" s="118">
        <v>4</v>
      </c>
      <c r="J50" s="150">
        <v>5.3231939163498096E-2</v>
      </c>
      <c r="K50" s="150">
        <v>0.10646387832699619</v>
      </c>
      <c r="L50" s="150">
        <v>0.18631178707224336</v>
      </c>
      <c r="M50" s="151">
        <v>7.024</v>
      </c>
    </row>
    <row r="51" spans="1:13" x14ac:dyDescent="0.25">
      <c r="A51" s="118">
        <v>47</v>
      </c>
      <c r="B51" s="118" t="s">
        <v>196</v>
      </c>
      <c r="C51" s="118">
        <v>900</v>
      </c>
      <c r="D51" s="118">
        <v>47</v>
      </c>
      <c r="E51" s="118">
        <v>263</v>
      </c>
      <c r="F51" s="150">
        <v>0.17870722433460076</v>
      </c>
      <c r="G51" s="151">
        <v>30.018999999999998</v>
      </c>
      <c r="H51" s="150">
        <v>5.3231939163498096E-2</v>
      </c>
      <c r="I51" s="118">
        <v>0</v>
      </c>
      <c r="J51" s="150">
        <v>0.10266159695817491</v>
      </c>
      <c r="K51" s="150">
        <v>0.14448669201520911</v>
      </c>
      <c r="L51" s="150">
        <v>0.20912547528517111</v>
      </c>
      <c r="M51" s="151">
        <v>4.8860000000000001</v>
      </c>
    </row>
    <row r="52" spans="1:13" x14ac:dyDescent="0.25">
      <c r="A52" s="118">
        <v>48</v>
      </c>
      <c r="B52" s="118" t="s">
        <v>182</v>
      </c>
      <c r="C52" s="118">
        <v>271</v>
      </c>
      <c r="D52" s="118">
        <v>70</v>
      </c>
      <c r="E52" s="118">
        <v>262</v>
      </c>
      <c r="F52" s="150">
        <v>0.26717557251908397</v>
      </c>
      <c r="G52" s="151">
        <v>29.290099999999999</v>
      </c>
      <c r="H52" s="150">
        <v>9.5419847328244281E-2</v>
      </c>
      <c r="I52" s="118">
        <v>6</v>
      </c>
      <c r="J52" s="150">
        <v>6.8702290076335881E-2</v>
      </c>
      <c r="K52" s="150">
        <v>0.16412213740458015</v>
      </c>
      <c r="L52" s="150">
        <v>0.40076335877862596</v>
      </c>
      <c r="M52" s="151">
        <v>5.0519999999999996</v>
      </c>
    </row>
    <row r="53" spans="1:13" x14ac:dyDescent="0.25">
      <c r="A53" s="118">
        <v>49</v>
      </c>
      <c r="B53" s="118" t="s">
        <v>148</v>
      </c>
      <c r="C53" s="118">
        <v>743</v>
      </c>
      <c r="D53" s="118">
        <v>67</v>
      </c>
      <c r="E53" s="118">
        <v>262</v>
      </c>
      <c r="F53" s="150">
        <v>0.25572519083969464</v>
      </c>
      <c r="G53" s="151">
        <v>30.610700000000001</v>
      </c>
      <c r="H53" s="150">
        <v>6.1068702290076333E-2</v>
      </c>
      <c r="I53" s="118">
        <v>11</v>
      </c>
      <c r="J53" s="150">
        <v>0.10305343511450382</v>
      </c>
      <c r="K53" s="150">
        <v>0.19465648854961831</v>
      </c>
      <c r="L53" s="150">
        <v>0.52290076335877866</v>
      </c>
      <c r="M53" s="151">
        <v>4.7140000000000004</v>
      </c>
    </row>
    <row r="54" spans="1:13" x14ac:dyDescent="0.25">
      <c r="A54" s="118">
        <v>50</v>
      </c>
      <c r="B54" s="118" t="s">
        <v>194</v>
      </c>
      <c r="C54" s="118">
        <v>1038</v>
      </c>
      <c r="D54" s="118">
        <v>45</v>
      </c>
      <c r="E54" s="118">
        <v>261</v>
      </c>
      <c r="F54" s="150">
        <v>0.17241379310344829</v>
      </c>
      <c r="G54" s="151">
        <v>28.390799999999999</v>
      </c>
      <c r="H54" s="150">
        <v>0.1111111111111111</v>
      </c>
      <c r="I54" s="118">
        <v>0</v>
      </c>
      <c r="J54" s="150">
        <v>5.7471264367816091E-2</v>
      </c>
      <c r="K54" s="150">
        <v>0.15708812260536398</v>
      </c>
      <c r="L54" s="150">
        <v>0.24904214559386972</v>
      </c>
      <c r="M54" s="151">
        <v>5.0439999999999996</v>
      </c>
    </row>
    <row r="55" spans="1:13" x14ac:dyDescent="0.25">
      <c r="A55" s="118">
        <v>51</v>
      </c>
      <c r="B55" s="118" t="s">
        <v>156</v>
      </c>
      <c r="C55" s="118">
        <v>1106</v>
      </c>
      <c r="D55" s="118">
        <v>2</v>
      </c>
      <c r="E55" s="118">
        <v>260</v>
      </c>
      <c r="F55" s="150">
        <v>7.6923076923076927E-3</v>
      </c>
      <c r="G55" s="151">
        <v>30.746200000000002</v>
      </c>
      <c r="H55" s="150">
        <v>6.5384615384615388E-2</v>
      </c>
      <c r="I55" s="118">
        <v>3</v>
      </c>
      <c r="J55" s="150">
        <v>5.7692307692307696E-2</v>
      </c>
      <c r="K55" s="150">
        <v>0.13461538461538461</v>
      </c>
      <c r="L55" s="150">
        <v>6.9230769230769235E-2</v>
      </c>
      <c r="M55" s="151">
        <v>5.0979999999999999</v>
      </c>
    </row>
    <row r="56" spans="1:13" x14ac:dyDescent="0.25">
      <c r="A56" s="118">
        <v>52</v>
      </c>
      <c r="B56" s="118" t="s">
        <v>139</v>
      </c>
      <c r="C56" s="118">
        <v>620</v>
      </c>
      <c r="D56" s="118">
        <v>69</v>
      </c>
      <c r="E56" s="118">
        <v>259</v>
      </c>
      <c r="F56" s="150">
        <v>0.26640926640926643</v>
      </c>
      <c r="G56" s="151">
        <v>29.590699999999998</v>
      </c>
      <c r="H56" s="150">
        <v>8.1081081081081086E-2</v>
      </c>
      <c r="I56" s="118">
        <v>5</v>
      </c>
      <c r="J56" s="150">
        <v>8.1081081081081086E-2</v>
      </c>
      <c r="K56" s="150">
        <v>0.15444015444015444</v>
      </c>
      <c r="L56" s="150">
        <v>0.46718146718146719</v>
      </c>
      <c r="M56" s="151">
        <v>3</v>
      </c>
    </row>
    <row r="57" spans="1:13" x14ac:dyDescent="0.25">
      <c r="A57" s="118">
        <v>53</v>
      </c>
      <c r="B57" s="118" t="s">
        <v>35</v>
      </c>
      <c r="C57" s="118">
        <v>765</v>
      </c>
      <c r="D57" s="118">
        <v>46</v>
      </c>
      <c r="E57" s="118">
        <v>256</v>
      </c>
      <c r="F57" s="150">
        <v>0.1796875</v>
      </c>
      <c r="G57" s="151">
        <v>29.085899999999999</v>
      </c>
      <c r="H57" s="150">
        <v>3.90625E-2</v>
      </c>
      <c r="I57" s="118">
        <v>4</v>
      </c>
      <c r="J57" s="150">
        <v>2.734375E-2</v>
      </c>
      <c r="K57" s="150">
        <v>7.421875E-2</v>
      </c>
      <c r="L57" s="150">
        <v>0.265625</v>
      </c>
      <c r="M57" s="151">
        <v>9.7579999999999991</v>
      </c>
    </row>
    <row r="58" spans="1:13" x14ac:dyDescent="0.25">
      <c r="A58" s="118">
        <v>54</v>
      </c>
      <c r="B58" s="118" t="s">
        <v>73</v>
      </c>
      <c r="C58" s="118">
        <v>639</v>
      </c>
      <c r="D58" s="118">
        <v>41</v>
      </c>
      <c r="E58" s="118">
        <v>252</v>
      </c>
      <c r="F58" s="150">
        <v>0.1626984126984127</v>
      </c>
      <c r="G58" s="151">
        <v>30.476199999999999</v>
      </c>
      <c r="H58" s="150">
        <v>5.9523809523809521E-2</v>
      </c>
      <c r="I58" s="118">
        <v>3</v>
      </c>
      <c r="J58" s="150">
        <v>4.7619047619047616E-2</v>
      </c>
      <c r="K58" s="150">
        <v>0.11507936507936507</v>
      </c>
      <c r="L58" s="150">
        <v>6.7460317460317457E-2</v>
      </c>
      <c r="M58" s="151">
        <v>4.9420000000000002</v>
      </c>
    </row>
    <row r="59" spans="1:13" x14ac:dyDescent="0.25">
      <c r="A59" s="118">
        <v>55</v>
      </c>
      <c r="B59" s="118" t="s">
        <v>73</v>
      </c>
      <c r="C59" s="118">
        <v>920</v>
      </c>
      <c r="D59" s="118">
        <v>49</v>
      </c>
      <c r="E59" s="118">
        <v>249</v>
      </c>
      <c r="F59" s="150">
        <v>0.19678714859437751</v>
      </c>
      <c r="G59" s="151">
        <v>29.1647</v>
      </c>
      <c r="H59" s="150">
        <v>0.19277108433734941</v>
      </c>
      <c r="I59" s="118">
        <v>4</v>
      </c>
      <c r="J59" s="150">
        <v>5.2208835341365459E-2</v>
      </c>
      <c r="K59" s="150">
        <v>0.24096385542168675</v>
      </c>
      <c r="L59" s="150">
        <v>8.4337349397590355E-2</v>
      </c>
      <c r="M59" s="151">
        <v>4.4169999999999998</v>
      </c>
    </row>
    <row r="60" spans="1:13" x14ac:dyDescent="0.25">
      <c r="A60" s="118">
        <v>56</v>
      </c>
      <c r="B60" s="118" t="s">
        <v>152</v>
      </c>
      <c r="C60" s="118">
        <v>943</v>
      </c>
      <c r="D60" s="118">
        <v>58</v>
      </c>
      <c r="E60" s="118">
        <v>248</v>
      </c>
      <c r="F60" s="150">
        <v>0.23387096774193547</v>
      </c>
      <c r="G60" s="151">
        <v>30.641100000000002</v>
      </c>
      <c r="H60" s="150">
        <v>8.4677419354838704E-2</v>
      </c>
      <c r="I60" s="118">
        <v>5</v>
      </c>
      <c r="J60" s="150">
        <v>6.0483870967741937E-2</v>
      </c>
      <c r="K60" s="150">
        <v>0.15322580645161291</v>
      </c>
      <c r="L60" s="150">
        <v>0.24596774193548387</v>
      </c>
      <c r="M60" s="151">
        <v>5.1509999999999998</v>
      </c>
    </row>
    <row r="61" spans="1:13" x14ac:dyDescent="0.25">
      <c r="A61" s="118">
        <v>57</v>
      </c>
      <c r="B61" s="118" t="s">
        <v>152</v>
      </c>
      <c r="C61" s="118">
        <v>919</v>
      </c>
      <c r="D61" s="118">
        <v>58</v>
      </c>
      <c r="E61" s="118">
        <v>247</v>
      </c>
      <c r="F61" s="150">
        <v>0.23481781376518218</v>
      </c>
      <c r="G61" s="151">
        <v>30.368400000000001</v>
      </c>
      <c r="H61" s="150">
        <v>7.28744939271255E-2</v>
      </c>
      <c r="I61" s="118">
        <v>2</v>
      </c>
      <c r="J61" s="150">
        <v>7.28744939271255E-2</v>
      </c>
      <c r="K61" s="150">
        <v>0.1417004048582996</v>
      </c>
      <c r="L61" s="150">
        <v>0.27530364372469635</v>
      </c>
      <c r="M61" s="151">
        <v>4.476</v>
      </c>
    </row>
    <row r="62" spans="1:13" x14ac:dyDescent="0.25">
      <c r="A62" s="118">
        <v>58</v>
      </c>
      <c r="B62" s="118" t="s">
        <v>148</v>
      </c>
      <c r="C62" s="118">
        <v>721</v>
      </c>
      <c r="D62" s="118">
        <v>39</v>
      </c>
      <c r="E62" s="118">
        <v>243</v>
      </c>
      <c r="F62" s="150">
        <v>0.16049382716049382</v>
      </c>
      <c r="G62" s="151">
        <v>29.8889</v>
      </c>
      <c r="H62" s="150">
        <v>5.3497942386831275E-2</v>
      </c>
      <c r="I62" s="118">
        <v>1</v>
      </c>
      <c r="J62" s="150">
        <v>6.9958847736625515E-2</v>
      </c>
      <c r="K62" s="150">
        <v>0.11934156378600823</v>
      </c>
      <c r="L62" s="150">
        <v>0.34567901234567899</v>
      </c>
      <c r="M62" s="151">
        <v>5.6870000000000003</v>
      </c>
    </row>
    <row r="63" spans="1:13" x14ac:dyDescent="0.25">
      <c r="A63" s="118">
        <v>59</v>
      </c>
      <c r="B63" s="118" t="s">
        <v>98</v>
      </c>
      <c r="C63" s="118">
        <v>933</v>
      </c>
      <c r="D63" s="118">
        <v>53</v>
      </c>
      <c r="E63" s="118">
        <v>241</v>
      </c>
      <c r="F63" s="150">
        <v>0.21991701244813278</v>
      </c>
      <c r="G63" s="151">
        <v>29.290500000000002</v>
      </c>
      <c r="H63" s="150">
        <v>0.21161825726141079</v>
      </c>
      <c r="I63" s="118">
        <v>3</v>
      </c>
      <c r="J63" s="150">
        <v>5.3941908713692949E-2</v>
      </c>
      <c r="K63" s="150">
        <v>0.25726141078838172</v>
      </c>
      <c r="L63" s="150">
        <v>0.13278008298755187</v>
      </c>
      <c r="M63" s="151">
        <v>4.4180000000000001</v>
      </c>
    </row>
    <row r="64" spans="1:13" x14ac:dyDescent="0.25">
      <c r="A64" s="118">
        <v>60</v>
      </c>
      <c r="B64" s="118" t="s">
        <v>196</v>
      </c>
      <c r="C64" s="118">
        <v>270</v>
      </c>
      <c r="D64" s="118">
        <v>47</v>
      </c>
      <c r="E64" s="118">
        <v>241</v>
      </c>
      <c r="F64" s="150">
        <v>0.19502074688796681</v>
      </c>
      <c r="G64" s="151">
        <v>29.8963</v>
      </c>
      <c r="H64" s="150">
        <v>2.4896265560165973E-2</v>
      </c>
      <c r="I64" s="118">
        <v>0</v>
      </c>
      <c r="J64" s="150">
        <v>7.4688796680497924E-2</v>
      </c>
      <c r="K64" s="150">
        <v>9.5435684647302899E-2</v>
      </c>
      <c r="L64" s="150">
        <v>0.22406639004149378</v>
      </c>
      <c r="M64" s="151">
        <v>5.3330000000000002</v>
      </c>
    </row>
    <row r="65" spans="1:13" x14ac:dyDescent="0.25">
      <c r="A65" s="118">
        <v>61</v>
      </c>
      <c r="B65" s="118" t="s">
        <v>179</v>
      </c>
      <c r="C65" s="118">
        <v>1128</v>
      </c>
      <c r="D65" s="118">
        <v>54</v>
      </c>
      <c r="E65" s="118">
        <v>237</v>
      </c>
      <c r="F65" s="150">
        <v>0.22784810126582278</v>
      </c>
      <c r="G65" s="151">
        <v>30.286899999999999</v>
      </c>
      <c r="H65" s="150">
        <v>9.2827004219409287E-2</v>
      </c>
      <c r="I65" s="118">
        <v>9</v>
      </c>
      <c r="J65" s="150">
        <v>5.9071729957805907E-2</v>
      </c>
      <c r="K65" s="150">
        <v>0.17721518987341772</v>
      </c>
      <c r="L65" s="150">
        <v>0.35864978902953587</v>
      </c>
      <c r="M65" s="151">
        <v>4.4809999999999999</v>
      </c>
    </row>
    <row r="66" spans="1:13" x14ac:dyDescent="0.25">
      <c r="A66" s="118">
        <v>62</v>
      </c>
      <c r="B66" s="118" t="s">
        <v>187</v>
      </c>
      <c r="C66" s="118">
        <v>225</v>
      </c>
      <c r="D66" s="118">
        <v>13</v>
      </c>
      <c r="E66" s="118">
        <v>235</v>
      </c>
      <c r="F66" s="150">
        <v>5.5319148936170209E-2</v>
      </c>
      <c r="G66" s="151">
        <v>31.702100000000002</v>
      </c>
      <c r="H66" s="150">
        <v>0.1276595744680851</v>
      </c>
      <c r="I66" s="118">
        <v>11</v>
      </c>
      <c r="J66" s="150">
        <v>0.11914893617021277</v>
      </c>
      <c r="K66" s="150">
        <v>0.26382978723404255</v>
      </c>
      <c r="L66" s="150">
        <v>0.55319148936170215</v>
      </c>
      <c r="M66" s="151">
        <v>4.3659999999999997</v>
      </c>
    </row>
    <row r="67" spans="1:13" x14ac:dyDescent="0.25">
      <c r="A67" s="118">
        <v>63</v>
      </c>
      <c r="B67" s="118" t="s">
        <v>38</v>
      </c>
      <c r="C67" s="118">
        <v>174</v>
      </c>
      <c r="D67" s="118">
        <v>5</v>
      </c>
      <c r="E67" s="118">
        <v>234</v>
      </c>
      <c r="F67" s="150">
        <v>2.1367521367521368E-2</v>
      </c>
      <c r="G67" s="151">
        <v>29.773499999999999</v>
      </c>
      <c r="H67" s="150">
        <v>0.41025641025641024</v>
      </c>
      <c r="I67" s="118">
        <v>13</v>
      </c>
      <c r="J67" s="150">
        <v>5.5555555555555552E-2</v>
      </c>
      <c r="K67" s="150">
        <v>0.46153846153846156</v>
      </c>
      <c r="L67" s="150">
        <v>0.26923076923076922</v>
      </c>
      <c r="M67" s="151">
        <v>4.4720000000000004</v>
      </c>
    </row>
    <row r="68" spans="1:13" x14ac:dyDescent="0.25">
      <c r="A68" s="118">
        <v>64</v>
      </c>
      <c r="B68" s="118" t="s">
        <v>199</v>
      </c>
      <c r="C68" s="118">
        <v>1041</v>
      </c>
      <c r="D68" s="118">
        <v>43</v>
      </c>
      <c r="E68" s="118">
        <v>233</v>
      </c>
      <c r="F68" s="150">
        <v>0.18454935622317598</v>
      </c>
      <c r="G68" s="151">
        <v>30.1845</v>
      </c>
      <c r="H68" s="150">
        <v>5.5793991416309016E-2</v>
      </c>
      <c r="I68" s="118">
        <v>3</v>
      </c>
      <c r="J68" s="150">
        <v>6.4377682403433473E-2</v>
      </c>
      <c r="K68" s="150">
        <v>0.12017167381974249</v>
      </c>
      <c r="L68" s="150">
        <v>0.44635193133047213</v>
      </c>
      <c r="M68" s="151">
        <v>4.8620000000000001</v>
      </c>
    </row>
    <row r="69" spans="1:13" x14ac:dyDescent="0.25">
      <c r="A69" s="118">
        <v>65</v>
      </c>
      <c r="B69" s="118" t="s">
        <v>194</v>
      </c>
      <c r="C69" s="118">
        <v>297</v>
      </c>
      <c r="D69" s="118">
        <v>41</v>
      </c>
      <c r="E69" s="118">
        <v>232</v>
      </c>
      <c r="F69" s="150">
        <v>0.17672413793103448</v>
      </c>
      <c r="G69" s="151">
        <v>29.8491</v>
      </c>
      <c r="H69" s="150">
        <v>0.16379310344827586</v>
      </c>
      <c r="I69" s="118">
        <v>5</v>
      </c>
      <c r="J69" s="150">
        <v>9.4827586206896547E-2</v>
      </c>
      <c r="K69" s="150">
        <v>0.26724137931034481</v>
      </c>
      <c r="L69" s="150">
        <v>0.18965517241379309</v>
      </c>
      <c r="M69" s="151">
        <v>5.03</v>
      </c>
    </row>
    <row r="70" spans="1:13" x14ac:dyDescent="0.25">
      <c r="A70" s="118">
        <v>66</v>
      </c>
      <c r="B70" s="118" t="s">
        <v>18</v>
      </c>
      <c r="C70" s="118">
        <v>898</v>
      </c>
      <c r="D70" s="118">
        <v>80</v>
      </c>
      <c r="E70" s="118">
        <v>227</v>
      </c>
      <c r="F70" s="150">
        <v>0.3524229074889868</v>
      </c>
      <c r="G70" s="151">
        <v>29.9207</v>
      </c>
      <c r="H70" s="150">
        <v>0.46696035242290751</v>
      </c>
      <c r="I70" s="118">
        <v>5</v>
      </c>
      <c r="J70" s="150">
        <v>5.7268722466960353E-2</v>
      </c>
      <c r="K70" s="150">
        <v>0.50220264317180618</v>
      </c>
      <c r="L70" s="150">
        <v>0.1013215859030837</v>
      </c>
      <c r="M70" s="151">
        <v>4.9429999999999996</v>
      </c>
    </row>
    <row r="71" spans="1:13" x14ac:dyDescent="0.25">
      <c r="A71" s="118">
        <v>67</v>
      </c>
      <c r="B71" s="118" t="s">
        <v>166</v>
      </c>
      <c r="C71" s="118">
        <v>123</v>
      </c>
      <c r="D71" s="118">
        <v>47</v>
      </c>
      <c r="E71" s="118">
        <v>226</v>
      </c>
      <c r="F71" s="150">
        <v>0.20796460176991149</v>
      </c>
      <c r="G71" s="151">
        <v>29.172599999999999</v>
      </c>
      <c r="H71" s="150">
        <v>0.12831858407079647</v>
      </c>
      <c r="I71" s="118">
        <v>1</v>
      </c>
      <c r="J71" s="150">
        <v>0.1415929203539823</v>
      </c>
      <c r="K71" s="150">
        <v>0.22566371681415928</v>
      </c>
      <c r="L71" s="150">
        <v>0.19026548672566371</v>
      </c>
      <c r="M71" s="151">
        <v>11.702999999999999</v>
      </c>
    </row>
    <row r="72" spans="1:13" x14ac:dyDescent="0.25">
      <c r="A72" s="118">
        <v>68</v>
      </c>
      <c r="B72" s="118" t="s">
        <v>198</v>
      </c>
      <c r="C72" s="118">
        <v>924</v>
      </c>
      <c r="D72" s="118">
        <v>39</v>
      </c>
      <c r="E72" s="118">
        <v>226</v>
      </c>
      <c r="F72" s="150">
        <v>0.17256637168141592</v>
      </c>
      <c r="G72" s="151">
        <v>29.522099999999998</v>
      </c>
      <c r="H72" s="150">
        <v>6.1946902654867256E-2</v>
      </c>
      <c r="I72" s="118">
        <v>1</v>
      </c>
      <c r="J72" s="150">
        <v>5.7522123893805309E-2</v>
      </c>
      <c r="K72" s="150">
        <v>0.11061946902654868</v>
      </c>
      <c r="L72" s="150">
        <v>0.40265486725663718</v>
      </c>
      <c r="M72" s="151">
        <v>4.5659999999999998</v>
      </c>
    </row>
    <row r="73" spans="1:13" x14ac:dyDescent="0.25">
      <c r="A73" s="118">
        <v>69</v>
      </c>
      <c r="B73" s="118" t="s">
        <v>170</v>
      </c>
      <c r="C73" s="118">
        <v>322</v>
      </c>
      <c r="D73" s="118">
        <v>38</v>
      </c>
      <c r="E73" s="118">
        <v>226</v>
      </c>
      <c r="F73" s="150">
        <v>0.16814159292035399</v>
      </c>
      <c r="G73" s="151">
        <v>30.433599999999998</v>
      </c>
      <c r="H73" s="150">
        <v>9.7345132743362831E-2</v>
      </c>
      <c r="I73" s="118">
        <v>4</v>
      </c>
      <c r="J73" s="150">
        <v>5.3097345132743362E-2</v>
      </c>
      <c r="K73" s="150">
        <v>0.16371681415929204</v>
      </c>
      <c r="L73" s="150">
        <v>0.2831858407079646</v>
      </c>
      <c r="M73" s="151">
        <v>4.8399220779220773</v>
      </c>
    </row>
    <row r="74" spans="1:13" x14ac:dyDescent="0.25">
      <c r="A74" s="118">
        <v>70</v>
      </c>
      <c r="B74" s="118" t="s">
        <v>59</v>
      </c>
      <c r="C74" s="118">
        <v>24</v>
      </c>
      <c r="D74" s="118">
        <v>31</v>
      </c>
      <c r="E74" s="118">
        <v>224</v>
      </c>
      <c r="F74" s="150">
        <v>0.13839285714285715</v>
      </c>
      <c r="G74" s="151">
        <v>31.008900000000001</v>
      </c>
      <c r="H74" s="150">
        <v>4.9107142857142856E-2</v>
      </c>
      <c r="I74" s="118">
        <v>9</v>
      </c>
      <c r="J74" s="150">
        <v>0.16071428571428573</v>
      </c>
      <c r="K74" s="150">
        <v>0.23660714285714285</v>
      </c>
      <c r="L74" s="150">
        <v>0.3169642857142857</v>
      </c>
      <c r="M74" s="151">
        <v>4.2569999999999997</v>
      </c>
    </row>
    <row r="75" spans="1:13" x14ac:dyDescent="0.25">
      <c r="A75" s="118">
        <v>71</v>
      </c>
      <c r="B75" s="118" t="s">
        <v>48</v>
      </c>
      <c r="C75" s="118">
        <v>83</v>
      </c>
      <c r="D75" s="118">
        <v>100</v>
      </c>
      <c r="E75" s="118">
        <v>221</v>
      </c>
      <c r="F75" s="150">
        <v>0.45248868778280543</v>
      </c>
      <c r="G75" s="151">
        <v>30.448</v>
      </c>
      <c r="H75" s="150">
        <v>0.20361990950226244</v>
      </c>
      <c r="I75" s="118">
        <v>6</v>
      </c>
      <c r="J75" s="150">
        <v>6.7873303167420809E-2</v>
      </c>
      <c r="K75" s="150">
        <v>0.28506787330316741</v>
      </c>
      <c r="L75" s="150">
        <v>0.58823529411764708</v>
      </c>
      <c r="M75" s="151">
        <v>4.0743333333333327</v>
      </c>
    </row>
    <row r="76" spans="1:13" x14ac:dyDescent="0.25">
      <c r="A76" s="118">
        <v>72</v>
      </c>
      <c r="B76" s="118" t="s">
        <v>152</v>
      </c>
      <c r="C76" s="118">
        <v>936</v>
      </c>
      <c r="D76" s="118">
        <v>64</v>
      </c>
      <c r="E76" s="118">
        <v>219</v>
      </c>
      <c r="F76" s="150">
        <v>0.29223744292237441</v>
      </c>
      <c r="G76" s="151">
        <v>30.0228</v>
      </c>
      <c r="H76" s="150">
        <v>6.8493150684931503E-2</v>
      </c>
      <c r="I76" s="118">
        <v>2</v>
      </c>
      <c r="J76" s="150">
        <v>7.3059360730593603E-2</v>
      </c>
      <c r="K76" s="150">
        <v>0.13698630136986301</v>
      </c>
      <c r="L76" s="150">
        <v>0.33333333333333331</v>
      </c>
      <c r="M76" s="151">
        <v>4.3040000000000003</v>
      </c>
    </row>
    <row r="77" spans="1:13" x14ac:dyDescent="0.25">
      <c r="A77" s="118">
        <v>73</v>
      </c>
      <c r="B77" s="118" t="s">
        <v>188</v>
      </c>
      <c r="C77" s="118">
        <v>44</v>
      </c>
      <c r="D77" s="118">
        <v>49</v>
      </c>
      <c r="E77" s="118">
        <v>219</v>
      </c>
      <c r="F77" s="150">
        <v>0.22374429223744291</v>
      </c>
      <c r="G77" s="151">
        <v>30.0365</v>
      </c>
      <c r="H77" s="150">
        <v>0.38356164383561642</v>
      </c>
      <c r="I77" s="118">
        <v>8</v>
      </c>
      <c r="J77" s="150">
        <v>5.4794520547945202E-2</v>
      </c>
      <c r="K77" s="150">
        <v>0.44748858447488582</v>
      </c>
      <c r="L77" s="150">
        <v>0.12328767123287671</v>
      </c>
      <c r="M77" s="151">
        <v>5.916666666666667</v>
      </c>
    </row>
    <row r="78" spans="1:13" x14ac:dyDescent="0.25">
      <c r="A78" s="118">
        <v>74</v>
      </c>
      <c r="B78" s="118" t="s">
        <v>139</v>
      </c>
      <c r="C78" s="118">
        <v>1091</v>
      </c>
      <c r="D78" s="118">
        <v>2</v>
      </c>
      <c r="E78" s="118">
        <v>218</v>
      </c>
      <c r="F78" s="150">
        <v>9.1743119266055051E-3</v>
      </c>
      <c r="G78" s="151">
        <v>29.403700000000001</v>
      </c>
      <c r="H78" s="150">
        <v>9.6330275229357804E-2</v>
      </c>
      <c r="I78" s="118">
        <v>6</v>
      </c>
      <c r="J78" s="150">
        <v>6.4220183486238536E-2</v>
      </c>
      <c r="K78" s="150">
        <v>0.1743119266055046</v>
      </c>
      <c r="L78" s="150">
        <v>0.20183486238532111</v>
      </c>
      <c r="M78" s="151">
        <v>4.6929999999999996</v>
      </c>
    </row>
    <row r="79" spans="1:13" x14ac:dyDescent="0.25">
      <c r="A79" s="118">
        <v>75</v>
      </c>
      <c r="B79" s="118" t="s">
        <v>185</v>
      </c>
      <c r="C79" s="118">
        <v>720</v>
      </c>
      <c r="D79" s="118">
        <v>52</v>
      </c>
      <c r="E79" s="118">
        <v>215</v>
      </c>
      <c r="F79" s="150">
        <v>0.24186046511627907</v>
      </c>
      <c r="G79" s="151">
        <v>28.790700000000001</v>
      </c>
      <c r="H79" s="150">
        <v>9.7674418604651161E-2</v>
      </c>
      <c r="I79" s="118">
        <v>0</v>
      </c>
      <c r="J79" s="150">
        <v>4.1860465116279069E-2</v>
      </c>
      <c r="K79" s="150">
        <v>0.13488372093023257</v>
      </c>
      <c r="L79" s="150">
        <v>0.3116279069767442</v>
      </c>
      <c r="M79" s="151">
        <v>5.1710000000000003</v>
      </c>
    </row>
    <row r="80" spans="1:13" x14ac:dyDescent="0.25">
      <c r="A80" s="118">
        <v>76</v>
      </c>
      <c r="B80" s="118" t="s">
        <v>158</v>
      </c>
      <c r="C80" s="118">
        <v>206</v>
      </c>
      <c r="D80" s="118">
        <v>45</v>
      </c>
      <c r="E80" s="118">
        <v>214</v>
      </c>
      <c r="F80" s="150">
        <v>0.2102803738317757</v>
      </c>
      <c r="G80" s="151">
        <v>30.5047</v>
      </c>
      <c r="H80" s="150">
        <v>0.31308411214953269</v>
      </c>
      <c r="I80" s="118">
        <v>13</v>
      </c>
      <c r="J80" s="150">
        <v>3.2710280373831772E-2</v>
      </c>
      <c r="K80" s="150">
        <v>0.3644859813084112</v>
      </c>
      <c r="L80" s="150">
        <v>0.30373831775700932</v>
      </c>
      <c r="M80" s="151">
        <v>4.3410000000000002</v>
      </c>
    </row>
    <row r="81" spans="1:13" x14ac:dyDescent="0.25">
      <c r="A81" s="118">
        <v>77</v>
      </c>
      <c r="B81" s="118" t="s">
        <v>170</v>
      </c>
      <c r="C81" s="118">
        <v>290</v>
      </c>
      <c r="D81" s="118">
        <v>29</v>
      </c>
      <c r="E81" s="118">
        <v>214</v>
      </c>
      <c r="F81" s="150">
        <v>0.13551401869158877</v>
      </c>
      <c r="G81" s="151">
        <v>29.5654</v>
      </c>
      <c r="H81" s="150">
        <v>1.8691588785046728E-2</v>
      </c>
      <c r="I81" s="118">
        <v>0</v>
      </c>
      <c r="J81" s="150">
        <v>3.7383177570093455E-2</v>
      </c>
      <c r="K81" s="150">
        <v>5.1401869158878503E-2</v>
      </c>
      <c r="L81" s="150">
        <v>0.29906542056074764</v>
      </c>
      <c r="M81" s="151">
        <v>4.875</v>
      </c>
    </row>
    <row r="82" spans="1:13" x14ac:dyDescent="0.25">
      <c r="A82" s="118">
        <v>78</v>
      </c>
      <c r="B82" s="118" t="s">
        <v>169</v>
      </c>
      <c r="C82" s="118">
        <v>1082</v>
      </c>
      <c r="D82" s="118">
        <v>51</v>
      </c>
      <c r="E82" s="118">
        <v>213</v>
      </c>
      <c r="F82" s="150">
        <v>0.23943661971830985</v>
      </c>
      <c r="G82" s="151">
        <v>30.948399999999999</v>
      </c>
      <c r="H82" s="150">
        <v>2.3474178403755867E-2</v>
      </c>
      <c r="I82" s="118">
        <v>4</v>
      </c>
      <c r="J82" s="150">
        <v>8.9201877934272297E-2</v>
      </c>
      <c r="K82" s="150">
        <v>0.13145539906103287</v>
      </c>
      <c r="L82" s="150">
        <v>0.30516431924882631</v>
      </c>
      <c r="M82" s="151">
        <v>4.4000000000000004</v>
      </c>
    </row>
    <row r="83" spans="1:13" x14ac:dyDescent="0.25">
      <c r="A83" s="118">
        <v>79</v>
      </c>
      <c r="B83" s="118" t="s">
        <v>173</v>
      </c>
      <c r="C83" s="118">
        <v>14</v>
      </c>
      <c r="D83" s="118">
        <v>58</v>
      </c>
      <c r="E83" s="118">
        <v>212</v>
      </c>
      <c r="F83" s="150">
        <v>0.27358490566037735</v>
      </c>
      <c r="G83" s="151">
        <v>28.533000000000001</v>
      </c>
      <c r="H83" s="150">
        <v>0.17924528301886791</v>
      </c>
      <c r="I83" s="118">
        <v>7</v>
      </c>
      <c r="J83" s="150">
        <v>8.9622641509433956E-2</v>
      </c>
      <c r="K83" s="150">
        <v>0.28301886792452829</v>
      </c>
      <c r="L83" s="150">
        <v>0.33962264150943394</v>
      </c>
      <c r="M83" s="151">
        <v>5.4850000000000003</v>
      </c>
    </row>
    <row r="84" spans="1:13" x14ac:dyDescent="0.25">
      <c r="A84" s="118">
        <v>80</v>
      </c>
      <c r="B84" s="118" t="s">
        <v>154</v>
      </c>
      <c r="C84" s="118">
        <v>289</v>
      </c>
      <c r="D84" s="118">
        <v>33</v>
      </c>
      <c r="E84" s="118">
        <v>212</v>
      </c>
      <c r="F84" s="150">
        <v>0.15566037735849056</v>
      </c>
      <c r="G84" s="151">
        <v>29.976400000000002</v>
      </c>
      <c r="H84" s="150">
        <v>2.8301886792452831E-2</v>
      </c>
      <c r="I84" s="118">
        <v>3</v>
      </c>
      <c r="J84" s="150">
        <v>5.6603773584905662E-2</v>
      </c>
      <c r="K84" s="150">
        <v>9.4339622641509441E-2</v>
      </c>
      <c r="L84" s="150">
        <v>0.15566037735849056</v>
      </c>
      <c r="M84" s="151">
        <v>4.6548750000000005</v>
      </c>
    </row>
    <row r="85" spans="1:13" x14ac:dyDescent="0.25">
      <c r="A85" s="118">
        <v>81</v>
      </c>
      <c r="B85" s="118" t="s">
        <v>51</v>
      </c>
      <c r="C85" s="118">
        <v>647</v>
      </c>
      <c r="D85" s="118">
        <v>40</v>
      </c>
      <c r="E85" s="118">
        <v>211</v>
      </c>
      <c r="F85" s="150">
        <v>0.1895734597156398</v>
      </c>
      <c r="G85" s="151">
        <v>29.545000000000002</v>
      </c>
      <c r="H85" s="150">
        <v>9.004739336492891E-2</v>
      </c>
      <c r="I85" s="118">
        <v>3</v>
      </c>
      <c r="J85" s="150">
        <v>6.6350710900473939E-2</v>
      </c>
      <c r="K85" s="150">
        <v>0.16113744075829384</v>
      </c>
      <c r="L85" s="150">
        <v>0.2890995260663507</v>
      </c>
      <c r="M85" s="151">
        <v>4.9619999999999997</v>
      </c>
    </row>
    <row r="86" spans="1:13" x14ac:dyDescent="0.25">
      <c r="A86" s="118">
        <v>82</v>
      </c>
      <c r="B86" s="118" t="s">
        <v>191</v>
      </c>
      <c r="C86" s="118">
        <v>362</v>
      </c>
      <c r="D86" s="118">
        <v>62</v>
      </c>
      <c r="E86" s="118">
        <v>209</v>
      </c>
      <c r="F86" s="150">
        <v>0.29665071770334928</v>
      </c>
      <c r="G86" s="151">
        <v>28.918700000000001</v>
      </c>
      <c r="H86" s="150">
        <v>0.39712918660287083</v>
      </c>
      <c r="I86" s="118">
        <v>9</v>
      </c>
      <c r="J86" s="150">
        <v>0.13397129186602871</v>
      </c>
      <c r="K86" s="150">
        <v>0.51196172248803828</v>
      </c>
      <c r="L86" s="150">
        <v>0.48803827751196172</v>
      </c>
      <c r="M86" s="151">
        <v>7.8410000000000002</v>
      </c>
    </row>
    <row r="87" spans="1:13" x14ac:dyDescent="0.25">
      <c r="A87" s="118">
        <v>83</v>
      </c>
      <c r="B87" s="118" t="s">
        <v>93</v>
      </c>
      <c r="C87" s="118">
        <v>748</v>
      </c>
      <c r="D87" s="118">
        <v>55</v>
      </c>
      <c r="E87" s="118">
        <v>209</v>
      </c>
      <c r="F87" s="150">
        <v>0.26315789473684209</v>
      </c>
      <c r="G87" s="151">
        <v>28.837299999999999</v>
      </c>
      <c r="H87" s="150">
        <v>8.1339712918660281E-2</v>
      </c>
      <c r="I87" s="118">
        <v>4</v>
      </c>
      <c r="J87" s="150">
        <v>5.7416267942583733E-2</v>
      </c>
      <c r="K87" s="150">
        <v>0.14354066985645933</v>
      </c>
      <c r="L87" s="150">
        <v>0.29665071770334928</v>
      </c>
      <c r="M87" s="151">
        <v>5.08</v>
      </c>
    </row>
    <row r="88" spans="1:13" x14ac:dyDescent="0.25">
      <c r="A88" s="118">
        <v>84</v>
      </c>
      <c r="B88" s="118" t="s">
        <v>196</v>
      </c>
      <c r="C88" s="118">
        <v>1049</v>
      </c>
      <c r="D88" s="118">
        <v>34</v>
      </c>
      <c r="E88" s="118">
        <v>209</v>
      </c>
      <c r="F88" s="150">
        <v>0.16267942583732056</v>
      </c>
      <c r="G88" s="151">
        <v>30.134</v>
      </c>
      <c r="H88" s="150">
        <v>2.8708133971291867E-2</v>
      </c>
      <c r="I88" s="118">
        <v>0</v>
      </c>
      <c r="J88" s="150">
        <v>0.11483253588516747</v>
      </c>
      <c r="K88" s="150">
        <v>0.13875598086124402</v>
      </c>
      <c r="L88" s="150">
        <v>0.30143540669856461</v>
      </c>
      <c r="M88" s="151">
        <v>6.4560000000000004</v>
      </c>
    </row>
    <row r="89" spans="1:13" x14ac:dyDescent="0.25">
      <c r="A89" s="118">
        <v>85</v>
      </c>
      <c r="B89" s="118" t="s">
        <v>51</v>
      </c>
      <c r="C89" s="118">
        <v>727</v>
      </c>
      <c r="D89" s="118">
        <v>0</v>
      </c>
      <c r="E89" s="118">
        <v>208</v>
      </c>
      <c r="F89" s="150">
        <v>0</v>
      </c>
      <c r="G89" s="151">
        <v>29.557700000000001</v>
      </c>
      <c r="H89" s="150">
        <v>3.8461538461538464E-2</v>
      </c>
      <c r="I89" s="118">
        <v>1</v>
      </c>
      <c r="J89" s="150">
        <v>8.1730769230769232E-2</v>
      </c>
      <c r="K89" s="150">
        <v>0.11538461538461539</v>
      </c>
      <c r="L89" s="150">
        <v>0.125</v>
      </c>
      <c r="M89" s="151"/>
    </row>
    <row r="90" spans="1:13" x14ac:dyDescent="0.25">
      <c r="A90" s="118">
        <v>86</v>
      </c>
      <c r="B90" s="118" t="s">
        <v>167</v>
      </c>
      <c r="C90" s="118">
        <v>676</v>
      </c>
      <c r="D90" s="118">
        <v>65</v>
      </c>
      <c r="E90" s="118">
        <v>207</v>
      </c>
      <c r="F90" s="150">
        <v>0.3140096618357488</v>
      </c>
      <c r="G90" s="151">
        <v>29.352699999999999</v>
      </c>
      <c r="H90" s="150">
        <v>9.6618357487922704E-2</v>
      </c>
      <c r="I90" s="118">
        <v>5</v>
      </c>
      <c r="J90" s="150">
        <v>3.864734299516908E-2</v>
      </c>
      <c r="K90" s="150">
        <v>0.14975845410628019</v>
      </c>
      <c r="L90" s="150">
        <v>0.36231884057971014</v>
      </c>
      <c r="M90" s="151">
        <v>6.2889999999999997</v>
      </c>
    </row>
    <row r="91" spans="1:13" x14ac:dyDescent="0.25">
      <c r="A91" s="118">
        <v>87</v>
      </c>
      <c r="B91" s="118" t="s">
        <v>42</v>
      </c>
      <c r="C91" s="118">
        <v>903</v>
      </c>
      <c r="D91" s="118">
        <v>60</v>
      </c>
      <c r="E91" s="118">
        <v>207</v>
      </c>
      <c r="F91" s="150">
        <v>0.28985507246376813</v>
      </c>
      <c r="G91" s="151">
        <v>29.835699999999999</v>
      </c>
      <c r="H91" s="150">
        <v>5.3140096618357488E-2</v>
      </c>
      <c r="I91" s="118">
        <v>0</v>
      </c>
      <c r="J91" s="150">
        <v>6.7632850241545889E-2</v>
      </c>
      <c r="K91" s="150">
        <v>0.11594202898550725</v>
      </c>
      <c r="L91" s="150">
        <v>0.32850241545893721</v>
      </c>
      <c r="M91" s="151">
        <v>7.6340000000000003</v>
      </c>
    </row>
    <row r="92" spans="1:13" x14ac:dyDescent="0.25">
      <c r="A92" s="118">
        <v>88</v>
      </c>
      <c r="B92" s="118" t="s">
        <v>198</v>
      </c>
      <c r="C92" s="118">
        <v>276</v>
      </c>
      <c r="D92" s="118">
        <v>43</v>
      </c>
      <c r="E92" s="118">
        <v>207</v>
      </c>
      <c r="F92" s="150">
        <v>0.20772946859903382</v>
      </c>
      <c r="G92" s="151">
        <v>29.657</v>
      </c>
      <c r="H92" s="150">
        <v>4.8309178743961352E-2</v>
      </c>
      <c r="I92" s="118">
        <v>1</v>
      </c>
      <c r="J92" s="150">
        <v>6.7632850241545889E-2</v>
      </c>
      <c r="K92" s="150">
        <v>0.12077294685990338</v>
      </c>
      <c r="L92" s="150">
        <v>0.45893719806763283</v>
      </c>
      <c r="M92" s="151">
        <v>10.135494505494504</v>
      </c>
    </row>
    <row r="93" spans="1:13" x14ac:dyDescent="0.25">
      <c r="A93" s="118">
        <v>89</v>
      </c>
      <c r="B93" s="118" t="s">
        <v>185</v>
      </c>
      <c r="C93" s="118">
        <v>746</v>
      </c>
      <c r="D93" s="118">
        <v>52</v>
      </c>
      <c r="E93" s="118">
        <v>206</v>
      </c>
      <c r="F93" s="150">
        <v>0.25242718446601942</v>
      </c>
      <c r="G93" s="151">
        <v>30.038799999999998</v>
      </c>
      <c r="H93" s="150">
        <v>8.2524271844660199E-2</v>
      </c>
      <c r="I93" s="118">
        <v>2</v>
      </c>
      <c r="J93" s="150">
        <v>3.8834951456310676E-2</v>
      </c>
      <c r="K93" s="150">
        <v>0.12621359223300971</v>
      </c>
      <c r="L93" s="150">
        <v>0.33980582524271846</v>
      </c>
      <c r="M93" s="151">
        <v>4.25</v>
      </c>
    </row>
    <row r="94" spans="1:13" x14ac:dyDescent="0.25">
      <c r="A94" s="118">
        <v>90</v>
      </c>
      <c r="B94" s="118" t="s">
        <v>145</v>
      </c>
      <c r="C94" s="118">
        <v>602</v>
      </c>
      <c r="D94" s="118">
        <v>49</v>
      </c>
      <c r="E94" s="118">
        <v>206</v>
      </c>
      <c r="F94" s="150">
        <v>0.23786407766990292</v>
      </c>
      <c r="G94" s="151">
        <v>28.563099999999999</v>
      </c>
      <c r="H94" s="150">
        <v>5.8252427184466021E-2</v>
      </c>
      <c r="I94" s="118">
        <v>3</v>
      </c>
      <c r="J94" s="150">
        <v>8.7378640776699032E-2</v>
      </c>
      <c r="K94" s="150">
        <v>0.14563106796116504</v>
      </c>
      <c r="L94" s="150">
        <v>0.25728155339805825</v>
      </c>
      <c r="M94" s="151">
        <v>4.2380000000000004</v>
      </c>
    </row>
    <row r="95" spans="1:13" x14ac:dyDescent="0.25">
      <c r="A95" s="118">
        <v>91</v>
      </c>
      <c r="B95" s="118" t="s">
        <v>201</v>
      </c>
      <c r="C95" s="118">
        <v>303</v>
      </c>
      <c r="D95" s="118">
        <v>41</v>
      </c>
      <c r="E95" s="118">
        <v>206</v>
      </c>
      <c r="F95" s="150">
        <v>0.19902912621359223</v>
      </c>
      <c r="G95" s="151">
        <v>29.747599999999998</v>
      </c>
      <c r="H95" s="150">
        <v>6.3106796116504854E-2</v>
      </c>
      <c r="I95" s="118">
        <v>2</v>
      </c>
      <c r="J95" s="150">
        <v>5.3398058252427182E-2</v>
      </c>
      <c r="K95" s="150">
        <v>0.11165048543689321</v>
      </c>
      <c r="L95" s="150">
        <v>0.18932038834951456</v>
      </c>
      <c r="M95" s="151">
        <v>4.8330000000000002</v>
      </c>
    </row>
    <row r="96" spans="1:13" x14ac:dyDescent="0.25">
      <c r="A96" s="118">
        <v>92</v>
      </c>
      <c r="B96" s="118" t="s">
        <v>200</v>
      </c>
      <c r="C96" s="118">
        <v>1087</v>
      </c>
      <c r="D96" s="118">
        <v>22</v>
      </c>
      <c r="E96" s="118">
        <v>206</v>
      </c>
      <c r="F96" s="150">
        <v>0.10679611650485436</v>
      </c>
      <c r="G96" s="151">
        <v>30.689299999999999</v>
      </c>
      <c r="H96" s="150">
        <v>0.10679611650485436</v>
      </c>
      <c r="I96" s="118">
        <v>6</v>
      </c>
      <c r="J96" s="150">
        <v>5.8252427184466021E-2</v>
      </c>
      <c r="K96" s="150">
        <v>0.17475728155339806</v>
      </c>
      <c r="L96" s="150">
        <v>0.1796116504854369</v>
      </c>
      <c r="M96" s="151">
        <v>4.4240000000000004</v>
      </c>
    </row>
    <row r="97" spans="1:13" x14ac:dyDescent="0.25">
      <c r="A97" s="118">
        <v>93</v>
      </c>
      <c r="B97" s="118" t="s">
        <v>102</v>
      </c>
      <c r="C97" s="118">
        <v>1009</v>
      </c>
      <c r="D97" s="118">
        <v>47</v>
      </c>
      <c r="E97" s="118">
        <v>205</v>
      </c>
      <c r="F97" s="150">
        <v>0.22926829268292684</v>
      </c>
      <c r="G97" s="151">
        <v>28.746300000000002</v>
      </c>
      <c r="H97" s="150">
        <v>6.8292682926829273E-2</v>
      </c>
      <c r="I97" s="118">
        <v>4</v>
      </c>
      <c r="J97" s="150">
        <v>4.878048780487805E-2</v>
      </c>
      <c r="K97" s="150">
        <v>0.13170731707317074</v>
      </c>
      <c r="L97" s="150">
        <v>9.7560975609756101E-2</v>
      </c>
      <c r="M97" s="151">
        <v>4.6219999999999999</v>
      </c>
    </row>
    <row r="98" spans="1:13" x14ac:dyDescent="0.25">
      <c r="A98" s="118">
        <v>94</v>
      </c>
      <c r="B98" s="118" t="s">
        <v>144</v>
      </c>
      <c r="C98" s="118">
        <v>559</v>
      </c>
      <c r="D98" s="118">
        <v>39</v>
      </c>
      <c r="E98" s="118">
        <v>205</v>
      </c>
      <c r="F98" s="150">
        <v>0.19024390243902439</v>
      </c>
      <c r="G98" s="151">
        <v>29.7805</v>
      </c>
      <c r="H98" s="150">
        <v>0.32682926829268294</v>
      </c>
      <c r="I98" s="118">
        <v>5</v>
      </c>
      <c r="J98" s="150">
        <v>0.11219512195121951</v>
      </c>
      <c r="K98" s="150">
        <v>0.4195121951219512</v>
      </c>
      <c r="L98" s="150">
        <v>0.35121951219512193</v>
      </c>
      <c r="M98" s="151">
        <v>3.9470000000000001</v>
      </c>
    </row>
    <row r="99" spans="1:13" x14ac:dyDescent="0.25">
      <c r="A99" s="118">
        <v>95</v>
      </c>
      <c r="B99" s="118" t="s">
        <v>196</v>
      </c>
      <c r="C99" s="118">
        <v>974</v>
      </c>
      <c r="D99" s="118">
        <v>48</v>
      </c>
      <c r="E99" s="118">
        <v>204</v>
      </c>
      <c r="F99" s="150">
        <v>0.23529411764705882</v>
      </c>
      <c r="G99" s="151">
        <v>30.877500000000001</v>
      </c>
      <c r="H99" s="150">
        <v>1.4705882352941176E-2</v>
      </c>
      <c r="I99" s="118">
        <v>3</v>
      </c>
      <c r="J99" s="150">
        <v>9.8039215686274508E-2</v>
      </c>
      <c r="K99" s="150">
        <v>0.12254901960784313</v>
      </c>
      <c r="L99" s="150">
        <v>0.25980392156862747</v>
      </c>
      <c r="M99" s="151">
        <v>4.3250000000000002</v>
      </c>
    </row>
    <row r="100" spans="1:13" x14ac:dyDescent="0.25">
      <c r="A100" s="118">
        <v>96</v>
      </c>
      <c r="B100" s="118" t="s">
        <v>152</v>
      </c>
      <c r="C100" s="118">
        <v>883</v>
      </c>
      <c r="D100" s="118">
        <v>36</v>
      </c>
      <c r="E100" s="118">
        <v>204</v>
      </c>
      <c r="F100" s="150">
        <v>0.17647058823529413</v>
      </c>
      <c r="G100" s="151">
        <v>29.519600000000001</v>
      </c>
      <c r="H100" s="150">
        <v>0.12254901960784313</v>
      </c>
      <c r="I100" s="118">
        <v>4</v>
      </c>
      <c r="J100" s="150">
        <v>5.3921568627450983E-2</v>
      </c>
      <c r="K100" s="150">
        <v>0.19117647058823528</v>
      </c>
      <c r="L100" s="150">
        <v>0.25</v>
      </c>
      <c r="M100" s="151">
        <v>5.0529999999999999</v>
      </c>
    </row>
    <row r="101" spans="1:13" x14ac:dyDescent="0.25">
      <c r="A101" s="118">
        <v>97</v>
      </c>
      <c r="B101" s="118" t="s">
        <v>111</v>
      </c>
      <c r="C101" s="118">
        <v>62</v>
      </c>
      <c r="D101" s="118">
        <v>62</v>
      </c>
      <c r="E101" s="118">
        <v>203</v>
      </c>
      <c r="F101" s="150">
        <v>0.30541871921182268</v>
      </c>
      <c r="G101" s="151">
        <v>29.940899999999999</v>
      </c>
      <c r="H101" s="150">
        <v>0.35467980295566504</v>
      </c>
      <c r="I101" s="118">
        <v>9</v>
      </c>
      <c r="J101" s="150">
        <v>3.9408866995073892E-2</v>
      </c>
      <c r="K101" s="150">
        <v>0.39901477832512317</v>
      </c>
      <c r="L101" s="150">
        <v>0.54187192118226601</v>
      </c>
      <c r="M101" s="151">
        <v>5.3940000000000001</v>
      </c>
    </row>
    <row r="102" spans="1:13" x14ac:dyDescent="0.25">
      <c r="A102" s="118">
        <v>98</v>
      </c>
      <c r="B102" s="118" t="s">
        <v>141</v>
      </c>
      <c r="C102" s="118">
        <v>646</v>
      </c>
      <c r="D102" s="118">
        <v>26</v>
      </c>
      <c r="E102" s="118">
        <v>203</v>
      </c>
      <c r="F102" s="150">
        <v>0.12807881773399016</v>
      </c>
      <c r="G102" s="151">
        <v>31.399000000000001</v>
      </c>
      <c r="H102" s="150">
        <v>2.9556650246305417E-2</v>
      </c>
      <c r="I102" s="118">
        <v>5</v>
      </c>
      <c r="J102" s="150">
        <v>8.3743842364532015E-2</v>
      </c>
      <c r="K102" s="150">
        <v>0.13300492610837439</v>
      </c>
      <c r="L102" s="150">
        <v>0.2857142857142857</v>
      </c>
      <c r="M102" s="151">
        <v>4.2809999999999997</v>
      </c>
    </row>
    <row r="103" spans="1:13" x14ac:dyDescent="0.25">
      <c r="A103" s="118">
        <v>99</v>
      </c>
      <c r="B103" s="118" t="s">
        <v>158</v>
      </c>
      <c r="C103" s="118">
        <v>231</v>
      </c>
      <c r="D103" s="118">
        <v>43</v>
      </c>
      <c r="E103" s="118">
        <v>202</v>
      </c>
      <c r="F103" s="150">
        <v>0.21287128712871287</v>
      </c>
      <c r="G103" s="151">
        <v>29.7178</v>
      </c>
      <c r="H103" s="150">
        <v>0.32178217821782179</v>
      </c>
      <c r="I103" s="118">
        <v>6</v>
      </c>
      <c r="J103" s="150">
        <v>6.4356435643564358E-2</v>
      </c>
      <c r="K103" s="150">
        <v>0.38613861386138615</v>
      </c>
      <c r="L103" s="150">
        <v>0.36138613861386137</v>
      </c>
      <c r="M103" s="151">
        <v>4.8780000000000001</v>
      </c>
    </row>
    <row r="104" spans="1:13" x14ac:dyDescent="0.25">
      <c r="A104" s="118">
        <v>100</v>
      </c>
      <c r="B104" s="118" t="s">
        <v>186</v>
      </c>
      <c r="C104" s="118">
        <v>636</v>
      </c>
      <c r="D104" s="118">
        <v>40</v>
      </c>
      <c r="E104" s="118">
        <v>202</v>
      </c>
      <c r="F104" s="150">
        <v>0.19801980198019803</v>
      </c>
      <c r="G104" s="151">
        <v>30.108899999999998</v>
      </c>
      <c r="H104" s="150">
        <v>3.4653465346534656E-2</v>
      </c>
      <c r="I104" s="118">
        <v>2</v>
      </c>
      <c r="J104" s="150">
        <v>7.9207920792079209E-2</v>
      </c>
      <c r="K104" s="150">
        <v>0.10891089108910891</v>
      </c>
      <c r="L104" s="150">
        <v>5.9405940594059403E-2</v>
      </c>
      <c r="M104" s="151">
        <v>4.3259999999999996</v>
      </c>
    </row>
    <row r="105" spans="1:13" x14ac:dyDescent="0.25">
      <c r="A105" s="118">
        <v>101</v>
      </c>
      <c r="B105" s="118" t="s">
        <v>93</v>
      </c>
      <c r="C105" s="118">
        <v>1069</v>
      </c>
      <c r="D105" s="118">
        <v>38</v>
      </c>
      <c r="E105" s="118">
        <v>202</v>
      </c>
      <c r="F105" s="150">
        <v>0.18811881188118812</v>
      </c>
      <c r="G105" s="151">
        <v>29.024799999999999</v>
      </c>
      <c r="H105" s="150">
        <v>0.12871287128712872</v>
      </c>
      <c r="I105" s="118">
        <v>2</v>
      </c>
      <c r="J105" s="150">
        <v>6.9306930693069313E-2</v>
      </c>
      <c r="K105" s="150">
        <v>0.19801980198019803</v>
      </c>
      <c r="L105" s="150">
        <v>0.28217821782178215</v>
      </c>
      <c r="M105" s="151">
        <v>4.4550000000000001</v>
      </c>
    </row>
    <row r="106" spans="1:13" x14ac:dyDescent="0.25">
      <c r="A106" s="118">
        <v>102</v>
      </c>
      <c r="B106" s="118" t="s">
        <v>142</v>
      </c>
      <c r="C106" s="118">
        <v>389</v>
      </c>
      <c r="D106" s="118">
        <v>46</v>
      </c>
      <c r="E106" s="118">
        <v>201</v>
      </c>
      <c r="F106" s="150">
        <v>0.22885572139303484</v>
      </c>
      <c r="G106" s="151">
        <v>29.064699999999998</v>
      </c>
      <c r="H106" s="150">
        <v>0.31840796019900497</v>
      </c>
      <c r="I106" s="118">
        <v>1</v>
      </c>
      <c r="J106" s="150">
        <v>8.9552238805970144E-2</v>
      </c>
      <c r="K106" s="150">
        <v>0.39800995024875624</v>
      </c>
      <c r="L106" s="150">
        <v>0.37313432835820898</v>
      </c>
      <c r="M106" s="151">
        <v>5.0510000000000002</v>
      </c>
    </row>
    <row r="107" spans="1:13" x14ac:dyDescent="0.25">
      <c r="A107" s="118">
        <v>103</v>
      </c>
      <c r="B107" s="118" t="s">
        <v>200</v>
      </c>
      <c r="C107" s="118">
        <v>686</v>
      </c>
      <c r="D107" s="118">
        <v>23</v>
      </c>
      <c r="E107" s="118">
        <v>201</v>
      </c>
      <c r="F107" s="150">
        <v>0.11442786069651742</v>
      </c>
      <c r="G107" s="151">
        <v>28.860700000000001</v>
      </c>
      <c r="H107" s="150">
        <v>0.23880597014925373</v>
      </c>
      <c r="I107" s="118">
        <v>6</v>
      </c>
      <c r="J107" s="150">
        <v>6.4676616915422883E-2</v>
      </c>
      <c r="K107" s="150">
        <v>0.31840796019900497</v>
      </c>
      <c r="L107" s="150">
        <v>0.20895522388059701</v>
      </c>
      <c r="M107" s="151">
        <v>4.0199999999999996</v>
      </c>
    </row>
    <row r="108" spans="1:13" x14ac:dyDescent="0.25">
      <c r="A108" s="118">
        <v>104</v>
      </c>
      <c r="B108" s="118" t="s">
        <v>155</v>
      </c>
      <c r="C108" s="118">
        <v>291</v>
      </c>
      <c r="D108" s="118">
        <v>54</v>
      </c>
      <c r="E108" s="118">
        <v>199</v>
      </c>
      <c r="F108" s="150">
        <v>0.271356783919598</v>
      </c>
      <c r="G108" s="151">
        <v>29.738700000000001</v>
      </c>
      <c r="H108" s="150">
        <v>5.0251256281407038E-2</v>
      </c>
      <c r="I108" s="118">
        <v>4</v>
      </c>
      <c r="J108" s="150">
        <v>6.5326633165829151E-2</v>
      </c>
      <c r="K108" s="150">
        <v>0.12562814070351758</v>
      </c>
      <c r="L108" s="150">
        <v>0.32663316582914576</v>
      </c>
      <c r="M108" s="151">
        <v>10.228</v>
      </c>
    </row>
    <row r="109" spans="1:13" x14ac:dyDescent="0.25">
      <c r="A109" s="118">
        <v>105</v>
      </c>
      <c r="B109" s="118" t="s">
        <v>149</v>
      </c>
      <c r="C109" s="118">
        <v>893</v>
      </c>
      <c r="D109" s="118">
        <v>40</v>
      </c>
      <c r="E109" s="118">
        <v>199</v>
      </c>
      <c r="F109" s="150">
        <v>0.20100502512562815</v>
      </c>
      <c r="G109" s="151">
        <v>28.402000000000001</v>
      </c>
      <c r="H109" s="150">
        <v>6.5326633165829151E-2</v>
      </c>
      <c r="I109" s="118">
        <v>1</v>
      </c>
      <c r="J109" s="150">
        <v>8.0402010050251257E-2</v>
      </c>
      <c r="K109" s="150">
        <v>0.1407035175879397</v>
      </c>
      <c r="L109" s="150">
        <v>0.43216080402010049</v>
      </c>
      <c r="M109" s="151">
        <v>8</v>
      </c>
    </row>
    <row r="110" spans="1:13" x14ac:dyDescent="0.25">
      <c r="A110" s="118">
        <v>106</v>
      </c>
      <c r="B110" s="118" t="s">
        <v>182</v>
      </c>
      <c r="C110" s="118">
        <v>313</v>
      </c>
      <c r="D110" s="118">
        <v>31</v>
      </c>
      <c r="E110" s="118">
        <v>199</v>
      </c>
      <c r="F110" s="150">
        <v>0.15577889447236182</v>
      </c>
      <c r="G110" s="151">
        <v>29.1859</v>
      </c>
      <c r="H110" s="150">
        <v>0.135678391959799</v>
      </c>
      <c r="I110" s="118">
        <v>4</v>
      </c>
      <c r="J110" s="150">
        <v>5.5276381909547742E-2</v>
      </c>
      <c r="K110" s="150">
        <v>0.19597989949748743</v>
      </c>
      <c r="L110" s="150">
        <v>0.32160804020100503</v>
      </c>
      <c r="M110" s="151">
        <v>7.760521739130434</v>
      </c>
    </row>
    <row r="111" spans="1:13" x14ac:dyDescent="0.25">
      <c r="A111" s="118">
        <v>107</v>
      </c>
      <c r="B111" s="118" t="s">
        <v>191</v>
      </c>
      <c r="C111" s="118">
        <v>383</v>
      </c>
      <c r="D111" s="118">
        <v>63</v>
      </c>
      <c r="E111" s="118">
        <v>198</v>
      </c>
      <c r="F111" s="150">
        <v>0.31818181818181818</v>
      </c>
      <c r="G111" s="151">
        <v>30.5152</v>
      </c>
      <c r="H111" s="150">
        <v>0.40909090909090912</v>
      </c>
      <c r="I111" s="118">
        <v>7</v>
      </c>
      <c r="J111" s="150">
        <v>0.15151515151515152</v>
      </c>
      <c r="K111" s="150">
        <v>0.5252525252525253</v>
      </c>
      <c r="L111" s="150">
        <v>0.48484848484848486</v>
      </c>
      <c r="M111" s="151">
        <v>4.2629999999999999</v>
      </c>
    </row>
    <row r="112" spans="1:13" x14ac:dyDescent="0.25">
      <c r="A112" s="118">
        <v>108</v>
      </c>
      <c r="B112" s="118" t="s">
        <v>167</v>
      </c>
      <c r="C112" s="118">
        <v>723</v>
      </c>
      <c r="D112" s="118">
        <v>45</v>
      </c>
      <c r="E112" s="118">
        <v>198</v>
      </c>
      <c r="F112" s="150">
        <v>0.22727272727272727</v>
      </c>
      <c r="G112" s="151">
        <v>30.141400000000001</v>
      </c>
      <c r="H112" s="150">
        <v>4.0404040404040407E-2</v>
      </c>
      <c r="I112" s="118">
        <v>1</v>
      </c>
      <c r="J112" s="150">
        <v>7.0707070707070704E-2</v>
      </c>
      <c r="K112" s="150">
        <v>0.10606060606060606</v>
      </c>
      <c r="L112" s="150">
        <v>0.23737373737373738</v>
      </c>
      <c r="M112" s="151">
        <v>6.4390000000000001</v>
      </c>
    </row>
    <row r="113" spans="1:13" x14ac:dyDescent="0.25">
      <c r="A113" s="118">
        <v>109</v>
      </c>
      <c r="B113" s="118" t="s">
        <v>137</v>
      </c>
      <c r="C113" s="118">
        <v>760</v>
      </c>
      <c r="D113" s="118">
        <v>37</v>
      </c>
      <c r="E113" s="118">
        <v>198</v>
      </c>
      <c r="F113" s="150">
        <v>0.18686868686868688</v>
      </c>
      <c r="G113" s="151">
        <v>28.893899999999999</v>
      </c>
      <c r="H113" s="150">
        <v>5.0505050505050504E-2</v>
      </c>
      <c r="I113" s="118">
        <v>2</v>
      </c>
      <c r="J113" s="150">
        <v>6.0606060606060608E-2</v>
      </c>
      <c r="K113" s="150">
        <v>0.11616161616161616</v>
      </c>
      <c r="L113" s="150">
        <v>0.36868686868686867</v>
      </c>
      <c r="M113" s="151">
        <v>4.7558000000000007</v>
      </c>
    </row>
    <row r="114" spans="1:13" x14ac:dyDescent="0.25">
      <c r="A114" s="118">
        <v>110</v>
      </c>
      <c r="B114" s="118" t="s">
        <v>176</v>
      </c>
      <c r="C114" s="118">
        <v>957</v>
      </c>
      <c r="D114" s="118">
        <v>197</v>
      </c>
      <c r="E114" s="118">
        <v>197</v>
      </c>
      <c r="F114" s="150">
        <v>1</v>
      </c>
      <c r="G114" s="151">
        <v>30.888300000000001</v>
      </c>
      <c r="H114" s="150">
        <v>0.15228426395939088</v>
      </c>
      <c r="I114" s="118">
        <v>5</v>
      </c>
      <c r="J114" s="150">
        <v>0.12690355329949238</v>
      </c>
      <c r="K114" s="150">
        <v>0.27918781725888325</v>
      </c>
      <c r="L114" s="150">
        <v>0.56345177664974622</v>
      </c>
      <c r="M114" s="151">
        <v>4.4290000000000003</v>
      </c>
    </row>
    <row r="115" spans="1:13" x14ac:dyDescent="0.25">
      <c r="A115" s="118">
        <v>111</v>
      </c>
      <c r="B115" s="118" t="s">
        <v>165</v>
      </c>
      <c r="C115" s="118">
        <v>334</v>
      </c>
      <c r="D115" s="118">
        <v>174</v>
      </c>
      <c r="E115" s="118">
        <v>197</v>
      </c>
      <c r="F115" s="150">
        <v>0.88324873096446699</v>
      </c>
      <c r="G115" s="151">
        <v>30.497499999999999</v>
      </c>
      <c r="H115" s="150">
        <v>0.15736040609137056</v>
      </c>
      <c r="I115" s="118">
        <v>9</v>
      </c>
      <c r="J115" s="150">
        <v>0.16751269035532995</v>
      </c>
      <c r="K115" s="150">
        <v>0.32994923857868019</v>
      </c>
      <c r="L115" s="150">
        <v>0.86802030456852797</v>
      </c>
      <c r="M115" s="151">
        <v>39.799999999999997</v>
      </c>
    </row>
    <row r="116" spans="1:13" x14ac:dyDescent="0.25">
      <c r="A116" s="118">
        <v>112</v>
      </c>
      <c r="B116" s="118" t="s">
        <v>137</v>
      </c>
      <c r="C116" s="118">
        <v>913</v>
      </c>
      <c r="D116" s="118">
        <v>31</v>
      </c>
      <c r="E116" s="118">
        <v>197</v>
      </c>
      <c r="F116" s="150">
        <v>0.15736040609137056</v>
      </c>
      <c r="G116" s="151">
        <v>29.147200000000002</v>
      </c>
      <c r="H116" s="150">
        <v>3.0456852791878174E-2</v>
      </c>
      <c r="I116" s="118">
        <v>2</v>
      </c>
      <c r="J116" s="150">
        <v>3.0456852791878174E-2</v>
      </c>
      <c r="K116" s="150">
        <v>6.0913705583756347E-2</v>
      </c>
      <c r="L116" s="150">
        <v>0.29441624365482233</v>
      </c>
      <c r="M116" s="151">
        <v>4.5570000000000004</v>
      </c>
    </row>
    <row r="117" spans="1:13" x14ac:dyDescent="0.25">
      <c r="A117" s="118">
        <v>113</v>
      </c>
      <c r="B117" s="118" t="s">
        <v>158</v>
      </c>
      <c r="C117" s="118">
        <v>265</v>
      </c>
      <c r="D117" s="118">
        <v>23</v>
      </c>
      <c r="E117" s="118">
        <v>197</v>
      </c>
      <c r="F117" s="150">
        <v>0.116751269035533</v>
      </c>
      <c r="G117" s="151">
        <v>29.736000000000001</v>
      </c>
      <c r="H117" s="150">
        <v>0.36548223350253806</v>
      </c>
      <c r="I117" s="118">
        <v>6</v>
      </c>
      <c r="J117" s="150">
        <v>6.5989847715736044E-2</v>
      </c>
      <c r="K117" s="150">
        <v>0.42131979695431471</v>
      </c>
      <c r="L117" s="150">
        <v>0.22842639593908629</v>
      </c>
      <c r="M117" s="151">
        <v>5.573833333333333</v>
      </c>
    </row>
    <row r="118" spans="1:13" x14ac:dyDescent="0.25">
      <c r="A118" s="118">
        <v>114</v>
      </c>
      <c r="B118" s="118" t="s">
        <v>66</v>
      </c>
      <c r="C118" s="118">
        <v>477</v>
      </c>
      <c r="D118" s="118">
        <v>13</v>
      </c>
      <c r="E118" s="118">
        <v>197</v>
      </c>
      <c r="F118" s="150">
        <v>6.5989847715736044E-2</v>
      </c>
      <c r="G118" s="151">
        <v>28.4315</v>
      </c>
      <c r="H118" s="150">
        <v>0.16751269035532995</v>
      </c>
      <c r="I118" s="118">
        <v>3</v>
      </c>
      <c r="J118" s="150">
        <v>8.1218274111675121E-2</v>
      </c>
      <c r="K118" s="150">
        <v>0.24365482233502539</v>
      </c>
      <c r="L118" s="150">
        <v>0.16751269035532995</v>
      </c>
      <c r="M118" s="151">
        <v>5.0830000000000002</v>
      </c>
    </row>
    <row r="119" spans="1:13" x14ac:dyDescent="0.25">
      <c r="A119" s="118">
        <v>115</v>
      </c>
      <c r="B119" s="118" t="s">
        <v>110</v>
      </c>
      <c r="C119" s="118">
        <v>292</v>
      </c>
      <c r="D119" s="118">
        <v>13</v>
      </c>
      <c r="E119" s="118">
        <v>197</v>
      </c>
      <c r="F119" s="150">
        <v>6.5989847715736044E-2</v>
      </c>
      <c r="G119" s="151">
        <v>30.5076</v>
      </c>
      <c r="H119" s="150">
        <v>4.5685279187817257E-2</v>
      </c>
      <c r="I119" s="118">
        <v>3</v>
      </c>
      <c r="J119" s="150">
        <v>7.6142131979695438E-2</v>
      </c>
      <c r="K119" s="150">
        <v>0.12690355329949238</v>
      </c>
      <c r="L119" s="150">
        <v>0.1065989847715736</v>
      </c>
      <c r="M119" s="151">
        <v>4.5238444444444452</v>
      </c>
    </row>
    <row r="120" spans="1:13" x14ac:dyDescent="0.25">
      <c r="A120" s="118">
        <v>116</v>
      </c>
      <c r="B120" s="118" t="s">
        <v>201</v>
      </c>
      <c r="C120" s="118">
        <v>935</v>
      </c>
      <c r="D120" s="118">
        <v>60</v>
      </c>
      <c r="E120" s="118">
        <v>196</v>
      </c>
      <c r="F120" s="150">
        <v>0.30612244897959184</v>
      </c>
      <c r="G120" s="151">
        <v>29.188800000000001</v>
      </c>
      <c r="H120" s="150">
        <v>7.1428571428571425E-2</v>
      </c>
      <c r="I120" s="118">
        <v>2</v>
      </c>
      <c r="J120" s="150">
        <v>4.5918367346938778E-2</v>
      </c>
      <c r="K120" s="150">
        <v>0.12244897959183673</v>
      </c>
      <c r="L120" s="150">
        <v>0.26530612244897961</v>
      </c>
      <c r="M120" s="151">
        <v>8.6790000000000003</v>
      </c>
    </row>
    <row r="121" spans="1:13" x14ac:dyDescent="0.25">
      <c r="A121" s="118">
        <v>117</v>
      </c>
      <c r="B121" s="118" t="s">
        <v>201</v>
      </c>
      <c r="C121" s="118">
        <v>899</v>
      </c>
      <c r="D121" s="118">
        <v>52</v>
      </c>
      <c r="E121" s="118">
        <v>196</v>
      </c>
      <c r="F121" s="150">
        <v>0.26530612244897961</v>
      </c>
      <c r="G121" s="151">
        <v>29.122399999999999</v>
      </c>
      <c r="H121" s="150">
        <v>5.1020408163265307E-2</v>
      </c>
      <c r="I121" s="118">
        <v>2</v>
      </c>
      <c r="J121" s="150">
        <v>7.1428571428571425E-2</v>
      </c>
      <c r="K121" s="150">
        <v>0.12244897959183673</v>
      </c>
      <c r="L121" s="150">
        <v>0.27040816326530615</v>
      </c>
      <c r="M121" s="151">
        <v>8.1479999999999997</v>
      </c>
    </row>
    <row r="122" spans="1:13" x14ac:dyDescent="0.25">
      <c r="A122" s="118">
        <v>118</v>
      </c>
      <c r="B122" s="118" t="s">
        <v>144</v>
      </c>
      <c r="C122" s="118">
        <v>556</v>
      </c>
      <c r="D122" s="118">
        <v>34</v>
      </c>
      <c r="E122" s="118">
        <v>196</v>
      </c>
      <c r="F122" s="150">
        <v>0.17346938775510204</v>
      </c>
      <c r="G122" s="151">
        <v>27.433700000000002</v>
      </c>
      <c r="H122" s="150">
        <v>0.35714285714285715</v>
      </c>
      <c r="I122" s="118">
        <v>5</v>
      </c>
      <c r="J122" s="150">
        <v>7.1428571428571425E-2</v>
      </c>
      <c r="K122" s="150">
        <v>0.42346938775510207</v>
      </c>
      <c r="L122" s="150">
        <v>0.35714285714285715</v>
      </c>
      <c r="M122" s="151">
        <v>4.1210000000000004</v>
      </c>
    </row>
    <row r="123" spans="1:13" x14ac:dyDescent="0.25">
      <c r="A123" s="118">
        <v>119</v>
      </c>
      <c r="B123" s="118" t="s">
        <v>160</v>
      </c>
      <c r="C123" s="118">
        <v>1043</v>
      </c>
      <c r="D123" s="118">
        <v>29</v>
      </c>
      <c r="E123" s="118">
        <v>196</v>
      </c>
      <c r="F123" s="150">
        <v>0.14795918367346939</v>
      </c>
      <c r="G123" s="151">
        <v>29.566299999999998</v>
      </c>
      <c r="H123" s="150">
        <v>2.5510204081632654E-2</v>
      </c>
      <c r="I123" s="118">
        <v>2</v>
      </c>
      <c r="J123" s="150">
        <v>4.0816326530612242E-2</v>
      </c>
      <c r="K123" s="150">
        <v>7.6530612244897961E-2</v>
      </c>
      <c r="L123" s="150">
        <v>0.16326530612244897</v>
      </c>
      <c r="M123" s="151">
        <v>4.609</v>
      </c>
    </row>
    <row r="124" spans="1:13" x14ac:dyDescent="0.25">
      <c r="A124" s="118">
        <v>120</v>
      </c>
      <c r="B124" s="118" t="s">
        <v>176</v>
      </c>
      <c r="C124" s="118">
        <v>978</v>
      </c>
      <c r="D124" s="118">
        <v>2</v>
      </c>
      <c r="E124" s="118">
        <v>196</v>
      </c>
      <c r="F124" s="150">
        <v>1.020408163265306E-2</v>
      </c>
      <c r="G124" s="151">
        <v>29.928599999999999</v>
      </c>
      <c r="H124" s="150">
        <v>0.15816326530612246</v>
      </c>
      <c r="I124" s="118">
        <v>6</v>
      </c>
      <c r="J124" s="150">
        <v>0.10204081632653061</v>
      </c>
      <c r="K124" s="150">
        <v>0.25510204081632654</v>
      </c>
      <c r="L124" s="150">
        <v>0.24489795918367346</v>
      </c>
      <c r="M124" s="151">
        <v>4.4240000000000004</v>
      </c>
    </row>
    <row r="125" spans="1:13" x14ac:dyDescent="0.25">
      <c r="A125" s="118">
        <v>121</v>
      </c>
      <c r="B125" s="118" t="s">
        <v>18</v>
      </c>
      <c r="C125" s="118">
        <v>953</v>
      </c>
      <c r="D125" s="118">
        <v>54</v>
      </c>
      <c r="E125" s="118">
        <v>195</v>
      </c>
      <c r="F125" s="150">
        <v>0.27692307692307694</v>
      </c>
      <c r="G125" s="151">
        <v>29.343599999999999</v>
      </c>
      <c r="H125" s="150">
        <v>0.33333333333333331</v>
      </c>
      <c r="I125" s="118">
        <v>3</v>
      </c>
      <c r="J125" s="150">
        <v>1.5384615384615385E-2</v>
      </c>
      <c r="K125" s="150">
        <v>0.35384615384615387</v>
      </c>
      <c r="L125" s="150">
        <v>0.31794871794871793</v>
      </c>
      <c r="M125" s="151">
        <v>4.3129999999999997</v>
      </c>
    </row>
    <row r="126" spans="1:13" x14ac:dyDescent="0.25">
      <c r="A126" s="118">
        <v>122</v>
      </c>
      <c r="B126" s="118" t="s">
        <v>139</v>
      </c>
      <c r="C126" s="118">
        <v>680</v>
      </c>
      <c r="D126" s="118">
        <v>49</v>
      </c>
      <c r="E126" s="118">
        <v>195</v>
      </c>
      <c r="F126" s="150">
        <v>0.25128205128205128</v>
      </c>
      <c r="G126" s="151">
        <v>29.7026</v>
      </c>
      <c r="H126" s="150">
        <v>6.1538461538461542E-2</v>
      </c>
      <c r="I126" s="118">
        <v>3</v>
      </c>
      <c r="J126" s="150">
        <v>5.128205128205128E-2</v>
      </c>
      <c r="K126" s="150">
        <v>0.11282051282051282</v>
      </c>
      <c r="L126" s="150">
        <v>0.42564102564102563</v>
      </c>
      <c r="M126" s="151">
        <v>5.2939999999999996</v>
      </c>
    </row>
    <row r="127" spans="1:13" x14ac:dyDescent="0.25">
      <c r="A127" s="118">
        <v>123</v>
      </c>
      <c r="B127" s="118" t="s">
        <v>192</v>
      </c>
      <c r="C127" s="118">
        <v>181</v>
      </c>
      <c r="D127" s="118">
        <v>46</v>
      </c>
      <c r="E127" s="118">
        <v>195</v>
      </c>
      <c r="F127" s="150">
        <v>0.23589743589743589</v>
      </c>
      <c r="G127" s="151">
        <v>30.5641</v>
      </c>
      <c r="H127" s="150">
        <v>6.1538461538461542E-2</v>
      </c>
      <c r="I127" s="118">
        <v>3</v>
      </c>
      <c r="J127" s="150">
        <v>0.11794871794871795</v>
      </c>
      <c r="K127" s="150">
        <v>0.18974358974358974</v>
      </c>
      <c r="L127" s="150">
        <v>0.35897435897435898</v>
      </c>
      <c r="M127" s="151">
        <v>6.7690000000000001</v>
      </c>
    </row>
    <row r="128" spans="1:13" x14ac:dyDescent="0.25">
      <c r="A128" s="118">
        <v>124</v>
      </c>
      <c r="B128" s="118" t="s">
        <v>170</v>
      </c>
      <c r="C128" s="118">
        <v>282</v>
      </c>
      <c r="D128" s="118">
        <v>42</v>
      </c>
      <c r="E128" s="118">
        <v>195</v>
      </c>
      <c r="F128" s="150">
        <v>0.2153846153846154</v>
      </c>
      <c r="G128" s="151">
        <v>29.9436</v>
      </c>
      <c r="H128" s="150">
        <v>5.128205128205128E-2</v>
      </c>
      <c r="I128" s="118">
        <v>0</v>
      </c>
      <c r="J128" s="150">
        <v>7.179487179487179E-2</v>
      </c>
      <c r="K128" s="150">
        <v>0.12307692307692308</v>
      </c>
      <c r="L128" s="150">
        <v>0.36923076923076925</v>
      </c>
      <c r="M128" s="151"/>
    </row>
    <row r="129" spans="1:13" x14ac:dyDescent="0.25">
      <c r="A129" s="118">
        <v>125</v>
      </c>
      <c r="B129" s="118" t="s">
        <v>179</v>
      </c>
      <c r="C129" s="118">
        <v>1111</v>
      </c>
      <c r="D129" s="118">
        <v>72</v>
      </c>
      <c r="E129" s="118">
        <v>194</v>
      </c>
      <c r="F129" s="150">
        <v>0.37113402061855671</v>
      </c>
      <c r="G129" s="151">
        <v>30.567</v>
      </c>
      <c r="H129" s="150">
        <v>6.7010309278350513E-2</v>
      </c>
      <c r="I129" s="118">
        <v>7</v>
      </c>
      <c r="J129" s="150">
        <v>0.13917525773195877</v>
      </c>
      <c r="K129" s="150">
        <v>0.2422680412371134</v>
      </c>
      <c r="L129" s="150">
        <v>0.32989690721649484</v>
      </c>
      <c r="M129" s="151">
        <v>4.133</v>
      </c>
    </row>
    <row r="130" spans="1:13" x14ac:dyDescent="0.25">
      <c r="A130" s="118">
        <v>126</v>
      </c>
      <c r="B130" s="118" t="s">
        <v>179</v>
      </c>
      <c r="C130" s="118">
        <v>918</v>
      </c>
      <c r="D130" s="118">
        <v>67</v>
      </c>
      <c r="E130" s="118">
        <v>194</v>
      </c>
      <c r="F130" s="150">
        <v>0.34536082474226804</v>
      </c>
      <c r="G130" s="151">
        <v>30.6753</v>
      </c>
      <c r="H130" s="150">
        <v>7.7319587628865982E-2</v>
      </c>
      <c r="I130" s="118">
        <v>2</v>
      </c>
      <c r="J130" s="150">
        <v>8.247422680412371E-2</v>
      </c>
      <c r="K130" s="150">
        <v>0.15979381443298968</v>
      </c>
      <c r="L130" s="150">
        <v>0.25773195876288657</v>
      </c>
      <c r="M130" s="151">
        <v>4.75</v>
      </c>
    </row>
    <row r="131" spans="1:13" x14ac:dyDescent="0.25">
      <c r="A131" s="118">
        <v>127</v>
      </c>
      <c r="B131" s="118" t="s">
        <v>169</v>
      </c>
      <c r="C131" s="118">
        <v>1070</v>
      </c>
      <c r="D131" s="118">
        <v>44</v>
      </c>
      <c r="E131" s="118">
        <v>194</v>
      </c>
      <c r="F131" s="150">
        <v>0.22680412371134021</v>
      </c>
      <c r="G131" s="151">
        <v>29.943300000000001</v>
      </c>
      <c r="H131" s="150">
        <v>3.0927835051546393E-2</v>
      </c>
      <c r="I131" s="118">
        <v>1</v>
      </c>
      <c r="J131" s="150">
        <v>7.2164948453608241E-2</v>
      </c>
      <c r="K131" s="150">
        <v>0.10309278350515463</v>
      </c>
      <c r="L131" s="150">
        <v>0.19072164948453607</v>
      </c>
      <c r="M131" s="151">
        <v>4.4130000000000003</v>
      </c>
    </row>
    <row r="132" spans="1:13" x14ac:dyDescent="0.25">
      <c r="A132" s="118">
        <v>128</v>
      </c>
      <c r="B132" s="118" t="s">
        <v>144</v>
      </c>
      <c r="C132" s="118">
        <v>548</v>
      </c>
      <c r="D132" s="118">
        <v>66</v>
      </c>
      <c r="E132" s="118">
        <v>193</v>
      </c>
      <c r="F132" s="150">
        <v>0.34196891191709844</v>
      </c>
      <c r="G132" s="151">
        <v>30.6736</v>
      </c>
      <c r="H132" s="150">
        <v>0.20207253886010362</v>
      </c>
      <c r="I132" s="118">
        <v>13</v>
      </c>
      <c r="J132" s="150">
        <v>8.2901554404145081E-2</v>
      </c>
      <c r="K132" s="150">
        <v>0.30569948186528495</v>
      </c>
      <c r="L132" s="150">
        <v>0.47150259067357514</v>
      </c>
      <c r="M132" s="151">
        <v>4.6360000000000001</v>
      </c>
    </row>
    <row r="133" spans="1:13" x14ac:dyDescent="0.25">
      <c r="A133" s="118">
        <v>129</v>
      </c>
      <c r="B133" s="118" t="s">
        <v>161</v>
      </c>
      <c r="C133" s="118">
        <v>673</v>
      </c>
      <c r="D133" s="118">
        <v>47</v>
      </c>
      <c r="E133" s="118">
        <v>192</v>
      </c>
      <c r="F133" s="150">
        <v>0.24479166666666666</v>
      </c>
      <c r="G133" s="151">
        <v>30.109400000000001</v>
      </c>
      <c r="H133" s="150">
        <v>3.6458333333333336E-2</v>
      </c>
      <c r="I133" s="118">
        <v>5</v>
      </c>
      <c r="J133" s="150">
        <v>3.125E-2</v>
      </c>
      <c r="K133" s="150">
        <v>8.8541666666666671E-2</v>
      </c>
      <c r="L133" s="150">
        <v>0.28125</v>
      </c>
      <c r="M133" s="151">
        <v>5.7480000000000002</v>
      </c>
    </row>
    <row r="134" spans="1:13" x14ac:dyDescent="0.25">
      <c r="A134" s="118">
        <v>130</v>
      </c>
      <c r="B134" s="118" t="s">
        <v>159</v>
      </c>
      <c r="C134" s="118">
        <v>626</v>
      </c>
      <c r="D134" s="118">
        <v>38</v>
      </c>
      <c r="E134" s="118">
        <v>192</v>
      </c>
      <c r="F134" s="150">
        <v>0.19791666666666666</v>
      </c>
      <c r="G134" s="151">
        <v>29.734400000000001</v>
      </c>
      <c r="H134" s="150">
        <v>5.7291666666666664E-2</v>
      </c>
      <c r="I134" s="118">
        <v>1</v>
      </c>
      <c r="J134" s="150">
        <v>6.7708333333333329E-2</v>
      </c>
      <c r="K134" s="150">
        <v>0.11979166666666667</v>
      </c>
      <c r="L134" s="150">
        <v>0.3125</v>
      </c>
      <c r="M134" s="151">
        <v>4.4729999999999999</v>
      </c>
    </row>
    <row r="135" spans="1:13" x14ac:dyDescent="0.25">
      <c r="A135" s="118">
        <v>131</v>
      </c>
      <c r="B135" s="118" t="s">
        <v>73</v>
      </c>
      <c r="C135" s="118">
        <v>641</v>
      </c>
      <c r="D135" s="118">
        <v>34</v>
      </c>
      <c r="E135" s="118">
        <v>191</v>
      </c>
      <c r="F135" s="150">
        <v>0.17801047120418848</v>
      </c>
      <c r="G135" s="151">
        <v>30.9267</v>
      </c>
      <c r="H135" s="150">
        <v>0.10471204188481675</v>
      </c>
      <c r="I135" s="118">
        <v>3</v>
      </c>
      <c r="J135" s="150">
        <v>6.8062827225130892E-2</v>
      </c>
      <c r="K135" s="150">
        <v>0.18324607329842932</v>
      </c>
      <c r="L135" s="150">
        <v>7.3298429319371722E-2</v>
      </c>
      <c r="M135" s="151">
        <v>1.875</v>
      </c>
    </row>
    <row r="136" spans="1:13" x14ac:dyDescent="0.25">
      <c r="A136" s="118">
        <v>132</v>
      </c>
      <c r="B136" s="118" t="s">
        <v>23</v>
      </c>
      <c r="C136" s="118">
        <v>21</v>
      </c>
      <c r="D136" s="118">
        <v>72</v>
      </c>
      <c r="E136" s="118">
        <v>190</v>
      </c>
      <c r="F136" s="150">
        <v>0.37894736842105264</v>
      </c>
      <c r="G136" s="151">
        <v>31.257899999999999</v>
      </c>
      <c r="H136" s="150">
        <v>8.9473684210526316E-2</v>
      </c>
      <c r="I136" s="118">
        <v>10</v>
      </c>
      <c r="J136" s="150">
        <v>0.14210526315789473</v>
      </c>
      <c r="K136" s="150">
        <v>0.25263157894736843</v>
      </c>
      <c r="L136" s="150">
        <v>0.44210526315789472</v>
      </c>
      <c r="M136" s="151">
        <v>4.2350000000000003</v>
      </c>
    </row>
    <row r="137" spans="1:13" x14ac:dyDescent="0.25">
      <c r="A137" s="118">
        <v>133</v>
      </c>
      <c r="B137" s="118" t="s">
        <v>194</v>
      </c>
      <c r="C137" s="118">
        <v>1083</v>
      </c>
      <c r="D137" s="118">
        <v>43</v>
      </c>
      <c r="E137" s="118">
        <v>190</v>
      </c>
      <c r="F137" s="150">
        <v>0.22631578947368422</v>
      </c>
      <c r="G137" s="151">
        <v>29.7789</v>
      </c>
      <c r="H137" s="150">
        <v>0.13157894736842105</v>
      </c>
      <c r="I137" s="118">
        <v>2</v>
      </c>
      <c r="J137" s="150">
        <v>5.7894736842105263E-2</v>
      </c>
      <c r="K137" s="150">
        <v>0.18947368421052632</v>
      </c>
      <c r="L137" s="150">
        <v>0.25263157894736843</v>
      </c>
      <c r="M137" s="151">
        <v>4.2830000000000004</v>
      </c>
    </row>
    <row r="138" spans="1:13" x14ac:dyDescent="0.25">
      <c r="A138" s="118">
        <v>134</v>
      </c>
      <c r="B138" s="118" t="s">
        <v>162</v>
      </c>
      <c r="C138" s="118">
        <v>736</v>
      </c>
      <c r="D138" s="118">
        <v>35</v>
      </c>
      <c r="E138" s="118">
        <v>190</v>
      </c>
      <c r="F138" s="150">
        <v>0.18421052631578946</v>
      </c>
      <c r="G138" s="151">
        <v>30.2789</v>
      </c>
      <c r="H138" s="150">
        <v>2.1052631578947368E-2</v>
      </c>
      <c r="I138" s="118">
        <v>4</v>
      </c>
      <c r="J138" s="150">
        <v>4.736842105263158E-2</v>
      </c>
      <c r="K138" s="150">
        <v>8.4210526315789472E-2</v>
      </c>
      <c r="L138" s="150">
        <v>0.21578947368421053</v>
      </c>
      <c r="M138" s="151">
        <v>10.541</v>
      </c>
    </row>
    <row r="139" spans="1:13" x14ac:dyDescent="0.25">
      <c r="A139" s="118">
        <v>135</v>
      </c>
      <c r="B139" s="118" t="s">
        <v>143</v>
      </c>
      <c r="C139" s="118">
        <v>1097</v>
      </c>
      <c r="D139" s="118">
        <v>25</v>
      </c>
      <c r="E139" s="118">
        <v>190</v>
      </c>
      <c r="F139" s="150">
        <v>0.13157894736842105</v>
      </c>
      <c r="G139" s="151">
        <v>31.089500000000001</v>
      </c>
      <c r="H139" s="150">
        <v>0.19473684210526315</v>
      </c>
      <c r="I139" s="118">
        <v>2</v>
      </c>
      <c r="J139" s="150">
        <v>5.7894736842105263E-2</v>
      </c>
      <c r="K139" s="150">
        <v>0.24736842105263157</v>
      </c>
      <c r="L139" s="150">
        <v>0.2</v>
      </c>
      <c r="M139" s="151">
        <v>3.9820000000000002</v>
      </c>
    </row>
    <row r="140" spans="1:13" x14ac:dyDescent="0.25">
      <c r="A140" s="118">
        <v>136</v>
      </c>
      <c r="B140" s="118" t="s">
        <v>166</v>
      </c>
      <c r="C140" s="118">
        <v>248</v>
      </c>
      <c r="D140" s="118">
        <v>22</v>
      </c>
      <c r="E140" s="118">
        <v>190</v>
      </c>
      <c r="F140" s="150">
        <v>0.11578947368421053</v>
      </c>
      <c r="G140" s="151">
        <v>28.694700000000001</v>
      </c>
      <c r="H140" s="150">
        <v>0.15263157894736842</v>
      </c>
      <c r="I140" s="118">
        <v>3</v>
      </c>
      <c r="J140" s="150">
        <v>7.8947368421052627E-2</v>
      </c>
      <c r="K140" s="150">
        <v>0.23684210526315788</v>
      </c>
      <c r="L140" s="150">
        <v>0.12631578947368421</v>
      </c>
      <c r="M140" s="151">
        <v>6.0220000000000002</v>
      </c>
    </row>
    <row r="141" spans="1:13" x14ac:dyDescent="0.25">
      <c r="A141" s="118">
        <v>137</v>
      </c>
      <c r="B141" s="118" t="s">
        <v>177</v>
      </c>
      <c r="C141" s="118">
        <v>937</v>
      </c>
      <c r="D141" s="118">
        <v>33</v>
      </c>
      <c r="E141" s="118">
        <v>189</v>
      </c>
      <c r="F141" s="150">
        <v>0.17460317460317459</v>
      </c>
      <c r="G141" s="151">
        <v>30.476199999999999</v>
      </c>
      <c r="H141" s="150">
        <v>5.2910052910052907E-3</v>
      </c>
      <c r="I141" s="118">
        <v>1</v>
      </c>
      <c r="J141" s="150">
        <v>7.407407407407407E-2</v>
      </c>
      <c r="K141" s="150">
        <v>8.4656084656084651E-2</v>
      </c>
      <c r="L141" s="150">
        <v>0.25396825396825395</v>
      </c>
      <c r="M141" s="151">
        <v>4.5220000000000002</v>
      </c>
    </row>
    <row r="142" spans="1:13" x14ac:dyDescent="0.25">
      <c r="A142" s="118">
        <v>138</v>
      </c>
      <c r="B142" s="118" t="s">
        <v>48</v>
      </c>
      <c r="C142" s="118">
        <v>188</v>
      </c>
      <c r="D142" s="118">
        <v>26</v>
      </c>
      <c r="E142" s="118">
        <v>189</v>
      </c>
      <c r="F142" s="150">
        <v>0.13756613756613756</v>
      </c>
      <c r="G142" s="151">
        <v>31.312200000000001</v>
      </c>
      <c r="H142" s="150">
        <v>0.18518518518518517</v>
      </c>
      <c r="I142" s="118">
        <v>7</v>
      </c>
      <c r="J142" s="150">
        <v>0.12169312169312169</v>
      </c>
      <c r="K142" s="150">
        <v>0.31216931216931215</v>
      </c>
      <c r="L142" s="150">
        <v>0.70370370370370372</v>
      </c>
      <c r="M142" s="151">
        <v>4.4569999999999999</v>
      </c>
    </row>
    <row r="143" spans="1:13" x14ac:dyDescent="0.25">
      <c r="A143" s="118">
        <v>139</v>
      </c>
      <c r="B143" s="118" t="s">
        <v>60</v>
      </c>
      <c r="C143" s="118">
        <v>151</v>
      </c>
      <c r="D143" s="118">
        <v>29</v>
      </c>
      <c r="E143" s="118">
        <v>188</v>
      </c>
      <c r="F143" s="150">
        <v>0.15425531914893617</v>
      </c>
      <c r="G143" s="151">
        <v>29.2713</v>
      </c>
      <c r="H143" s="150">
        <v>6.3829787234042548E-2</v>
      </c>
      <c r="I143" s="118">
        <v>1</v>
      </c>
      <c r="J143" s="150">
        <v>0.15425531914893617</v>
      </c>
      <c r="K143" s="150">
        <v>0.20744680851063829</v>
      </c>
      <c r="L143" s="150">
        <v>0.20744680851063829</v>
      </c>
      <c r="M143" s="151">
        <v>4.4390000000000001</v>
      </c>
    </row>
    <row r="144" spans="1:13" x14ac:dyDescent="0.25">
      <c r="A144" s="118">
        <v>140</v>
      </c>
      <c r="B144" s="118" t="s">
        <v>186</v>
      </c>
      <c r="C144" s="118">
        <v>631</v>
      </c>
      <c r="D144" s="118">
        <v>61</v>
      </c>
      <c r="E144" s="118">
        <v>186</v>
      </c>
      <c r="F144" s="150">
        <v>0.32795698924731181</v>
      </c>
      <c r="G144" s="151">
        <v>29.134399999999999</v>
      </c>
      <c r="H144" s="150">
        <v>2.6881720430107527E-2</v>
      </c>
      <c r="I144" s="118">
        <v>4</v>
      </c>
      <c r="J144" s="150">
        <v>4.8387096774193547E-2</v>
      </c>
      <c r="K144" s="150">
        <v>9.6774193548387094E-2</v>
      </c>
      <c r="L144" s="150">
        <v>0.13440860215053763</v>
      </c>
      <c r="M144" s="151">
        <v>4.5</v>
      </c>
    </row>
    <row r="145" spans="1:13" x14ac:dyDescent="0.25">
      <c r="A145" s="118">
        <v>141</v>
      </c>
      <c r="B145" s="118" t="s">
        <v>151</v>
      </c>
      <c r="C145" s="118">
        <v>66</v>
      </c>
      <c r="D145" s="118">
        <v>55</v>
      </c>
      <c r="E145" s="118">
        <v>186</v>
      </c>
      <c r="F145" s="150">
        <v>0.29569892473118281</v>
      </c>
      <c r="G145" s="151">
        <v>30.338699999999999</v>
      </c>
      <c r="H145" s="150">
        <v>0.5268817204301075</v>
      </c>
      <c r="I145" s="118">
        <v>15</v>
      </c>
      <c r="J145" s="150">
        <v>8.6021505376344093E-2</v>
      </c>
      <c r="K145" s="150">
        <v>0.59139784946236562</v>
      </c>
      <c r="L145" s="150">
        <v>0.55913978494623651</v>
      </c>
      <c r="M145" s="151">
        <v>4.3879999999999999</v>
      </c>
    </row>
    <row r="146" spans="1:13" x14ac:dyDescent="0.25">
      <c r="A146" s="118">
        <v>142</v>
      </c>
      <c r="B146" s="118" t="s">
        <v>51</v>
      </c>
      <c r="C146" s="118">
        <v>945</v>
      </c>
      <c r="D146" s="118">
        <v>52</v>
      </c>
      <c r="E146" s="118">
        <v>185</v>
      </c>
      <c r="F146" s="150">
        <v>0.2810810810810811</v>
      </c>
      <c r="G146" s="151">
        <v>30.378399999999999</v>
      </c>
      <c r="H146" s="150">
        <v>4.8648648648648651E-2</v>
      </c>
      <c r="I146" s="118">
        <v>1</v>
      </c>
      <c r="J146" s="150">
        <v>7.0270270270270274E-2</v>
      </c>
      <c r="K146" s="150">
        <v>0.12432432432432433</v>
      </c>
      <c r="L146" s="150">
        <v>0.3783783783783784</v>
      </c>
      <c r="M146" s="151">
        <v>7.3659999999999997</v>
      </c>
    </row>
    <row r="147" spans="1:13" x14ac:dyDescent="0.25">
      <c r="A147" s="118">
        <v>143</v>
      </c>
      <c r="B147" s="118" t="s">
        <v>149</v>
      </c>
      <c r="C147" s="118">
        <v>1060</v>
      </c>
      <c r="D147" s="118">
        <v>47</v>
      </c>
      <c r="E147" s="118">
        <v>185</v>
      </c>
      <c r="F147" s="150">
        <v>0.25405405405405407</v>
      </c>
      <c r="G147" s="151">
        <v>28.778400000000001</v>
      </c>
      <c r="H147" s="150">
        <v>8.1081081081081086E-2</v>
      </c>
      <c r="I147" s="118">
        <v>1</v>
      </c>
      <c r="J147" s="150">
        <v>9.7297297297297303E-2</v>
      </c>
      <c r="K147" s="150">
        <v>0.18378378378378379</v>
      </c>
      <c r="L147" s="150">
        <v>0.56756756756756754</v>
      </c>
      <c r="M147" s="151">
        <v>3</v>
      </c>
    </row>
    <row r="148" spans="1:13" x14ac:dyDescent="0.25">
      <c r="A148" s="118">
        <v>144</v>
      </c>
      <c r="B148" s="118" t="s">
        <v>179</v>
      </c>
      <c r="C148" s="118">
        <v>296</v>
      </c>
      <c r="D148" s="118">
        <v>40</v>
      </c>
      <c r="E148" s="118">
        <v>185</v>
      </c>
      <c r="F148" s="150">
        <v>0.21621621621621623</v>
      </c>
      <c r="G148" s="151">
        <v>31.9514</v>
      </c>
      <c r="H148" s="150">
        <v>9.1891891891891897E-2</v>
      </c>
      <c r="I148" s="118">
        <v>3</v>
      </c>
      <c r="J148" s="150">
        <v>0.11891891891891893</v>
      </c>
      <c r="K148" s="150">
        <v>0.1891891891891892</v>
      </c>
      <c r="L148" s="150">
        <v>0.2810810810810811</v>
      </c>
      <c r="M148" s="151">
        <v>9.1999999999999993</v>
      </c>
    </row>
    <row r="149" spans="1:13" x14ac:dyDescent="0.25">
      <c r="A149" s="118">
        <v>145</v>
      </c>
      <c r="B149" s="118" t="s">
        <v>18</v>
      </c>
      <c r="C149" s="118">
        <v>922</v>
      </c>
      <c r="D149" s="118">
        <v>37</v>
      </c>
      <c r="E149" s="118">
        <v>185</v>
      </c>
      <c r="F149" s="150">
        <v>0.2</v>
      </c>
      <c r="G149" s="151">
        <v>29.443200000000001</v>
      </c>
      <c r="H149" s="150">
        <v>0.16756756756756758</v>
      </c>
      <c r="I149" s="118">
        <v>4</v>
      </c>
      <c r="J149" s="150">
        <v>4.8648648648648651E-2</v>
      </c>
      <c r="K149" s="150">
        <v>0.20540540540540542</v>
      </c>
      <c r="L149" s="150">
        <v>0.34054054054054056</v>
      </c>
      <c r="M149" s="151">
        <v>4.516</v>
      </c>
    </row>
    <row r="150" spans="1:13" x14ac:dyDescent="0.25">
      <c r="A150" s="118">
        <v>146</v>
      </c>
      <c r="B150" s="118" t="s">
        <v>158</v>
      </c>
      <c r="C150" s="118">
        <v>92</v>
      </c>
      <c r="D150" s="118">
        <v>60</v>
      </c>
      <c r="E150" s="118">
        <v>184</v>
      </c>
      <c r="F150" s="150">
        <v>0.32608695652173914</v>
      </c>
      <c r="G150" s="151">
        <v>30.804300000000001</v>
      </c>
      <c r="H150" s="150">
        <v>0.20652173913043478</v>
      </c>
      <c r="I150" s="118">
        <v>11</v>
      </c>
      <c r="J150" s="150">
        <v>9.2391304347826081E-2</v>
      </c>
      <c r="K150" s="150">
        <v>0.29891304347826086</v>
      </c>
      <c r="L150" s="150">
        <v>0.3858695652173913</v>
      </c>
      <c r="M150" s="151">
        <v>4.4589999999999996</v>
      </c>
    </row>
    <row r="151" spans="1:13" x14ac:dyDescent="0.25">
      <c r="A151" s="118">
        <v>147</v>
      </c>
      <c r="B151" s="118" t="s">
        <v>157</v>
      </c>
      <c r="C151" s="118">
        <v>1130</v>
      </c>
      <c r="D151" s="118">
        <v>53</v>
      </c>
      <c r="E151" s="118">
        <v>184</v>
      </c>
      <c r="F151" s="150">
        <v>0.28804347826086957</v>
      </c>
      <c r="G151" s="151">
        <v>28.967400000000001</v>
      </c>
      <c r="H151" s="150">
        <v>0.10869565217391304</v>
      </c>
      <c r="I151" s="118">
        <v>2</v>
      </c>
      <c r="J151" s="150">
        <v>3.2608695652173912E-2</v>
      </c>
      <c r="K151" s="150">
        <v>0.14130434782608695</v>
      </c>
      <c r="L151" s="150">
        <v>0.35869565217391303</v>
      </c>
      <c r="M151" s="151">
        <v>3.6</v>
      </c>
    </row>
    <row r="152" spans="1:13" x14ac:dyDescent="0.25">
      <c r="A152" s="118">
        <v>148</v>
      </c>
      <c r="B152" s="118" t="s">
        <v>203</v>
      </c>
      <c r="C152" s="118">
        <v>946</v>
      </c>
      <c r="D152" s="118">
        <v>25</v>
      </c>
      <c r="E152" s="118">
        <v>184</v>
      </c>
      <c r="F152" s="150">
        <v>0.1358695652173913</v>
      </c>
      <c r="G152" s="151">
        <v>29.603300000000001</v>
      </c>
      <c r="H152" s="150">
        <v>7.0652173913043473E-2</v>
      </c>
      <c r="I152" s="118">
        <v>0</v>
      </c>
      <c r="J152" s="150">
        <v>3.8043478260869568E-2</v>
      </c>
      <c r="K152" s="150">
        <v>0.10869565217391304</v>
      </c>
      <c r="L152" s="150">
        <v>0.33695652173913043</v>
      </c>
      <c r="M152" s="151">
        <v>4.5090000000000003</v>
      </c>
    </row>
    <row r="153" spans="1:13" x14ac:dyDescent="0.25">
      <c r="A153" s="118">
        <v>149</v>
      </c>
      <c r="B153" s="118" t="s">
        <v>137</v>
      </c>
      <c r="C153" s="118">
        <v>739</v>
      </c>
      <c r="D153" s="118">
        <v>11</v>
      </c>
      <c r="E153" s="118">
        <v>184</v>
      </c>
      <c r="F153" s="150">
        <v>5.9782608695652176E-2</v>
      </c>
      <c r="G153" s="151">
        <v>28.505400000000002</v>
      </c>
      <c r="H153" s="150">
        <v>6.5217391304347824E-2</v>
      </c>
      <c r="I153" s="118">
        <v>2</v>
      </c>
      <c r="J153" s="150">
        <v>2.1739130434782608E-2</v>
      </c>
      <c r="K153" s="150">
        <v>9.2391304347826081E-2</v>
      </c>
      <c r="L153" s="150">
        <v>0.17934782608695651</v>
      </c>
      <c r="M153" s="151">
        <v>4.8330000000000002</v>
      </c>
    </row>
    <row r="154" spans="1:13" x14ac:dyDescent="0.25">
      <c r="A154" s="118">
        <v>150</v>
      </c>
      <c r="B154" s="118" t="s">
        <v>150</v>
      </c>
      <c r="C154" s="118">
        <v>654</v>
      </c>
      <c r="D154" s="118">
        <v>41</v>
      </c>
      <c r="E154" s="118">
        <v>183</v>
      </c>
      <c r="F154" s="150">
        <v>0.22404371584699453</v>
      </c>
      <c r="G154" s="151">
        <v>29.6448</v>
      </c>
      <c r="H154" s="150">
        <v>0.15300546448087432</v>
      </c>
      <c r="I154" s="118">
        <v>4</v>
      </c>
      <c r="J154" s="150">
        <v>5.4644808743169397E-2</v>
      </c>
      <c r="K154" s="150">
        <v>0.20765027322404372</v>
      </c>
      <c r="L154" s="150">
        <v>0.46448087431693991</v>
      </c>
      <c r="M154" s="151">
        <v>4</v>
      </c>
    </row>
    <row r="155" spans="1:13" x14ac:dyDescent="0.25">
      <c r="A155" s="118">
        <v>151</v>
      </c>
      <c r="B155" s="118" t="s">
        <v>59</v>
      </c>
      <c r="C155" s="118">
        <v>1040</v>
      </c>
      <c r="D155" s="118">
        <v>31</v>
      </c>
      <c r="E155" s="118">
        <v>183</v>
      </c>
      <c r="F155" s="150">
        <v>0.16939890710382513</v>
      </c>
      <c r="G155" s="151">
        <v>30.322399999999998</v>
      </c>
      <c r="H155" s="150">
        <v>9.2896174863387984E-2</v>
      </c>
      <c r="I155" s="118">
        <v>1</v>
      </c>
      <c r="J155" s="150">
        <v>0.16939890710382513</v>
      </c>
      <c r="K155" s="150">
        <v>0.25683060109289618</v>
      </c>
      <c r="L155" s="150">
        <v>0.32240437158469948</v>
      </c>
      <c r="M155" s="151">
        <v>5.3330000000000002</v>
      </c>
    </row>
    <row r="156" spans="1:13" x14ac:dyDescent="0.25">
      <c r="A156" s="118">
        <v>152</v>
      </c>
      <c r="B156" s="118" t="s">
        <v>18</v>
      </c>
      <c r="C156" s="118">
        <v>950</v>
      </c>
      <c r="D156" s="118">
        <v>38</v>
      </c>
      <c r="E156" s="118">
        <v>182</v>
      </c>
      <c r="F156" s="150">
        <v>0.2087912087912088</v>
      </c>
      <c r="G156" s="151">
        <v>29.1374</v>
      </c>
      <c r="H156" s="150">
        <v>0.51648351648351654</v>
      </c>
      <c r="I156" s="118">
        <v>7</v>
      </c>
      <c r="J156" s="150">
        <v>1.6483516483516484E-2</v>
      </c>
      <c r="K156" s="150">
        <v>0.52197802197802201</v>
      </c>
      <c r="L156" s="150">
        <v>0.11538461538461539</v>
      </c>
      <c r="M156" s="151">
        <v>2.6669999999999998</v>
      </c>
    </row>
    <row r="157" spans="1:13" x14ac:dyDescent="0.25">
      <c r="A157" s="118">
        <v>153</v>
      </c>
      <c r="B157" s="118" t="s">
        <v>148</v>
      </c>
      <c r="C157" s="118">
        <v>1051</v>
      </c>
      <c r="D157" s="118">
        <v>31</v>
      </c>
      <c r="E157" s="118">
        <v>182</v>
      </c>
      <c r="F157" s="150">
        <v>0.17032967032967034</v>
      </c>
      <c r="G157" s="151">
        <v>29.989000000000001</v>
      </c>
      <c r="H157" s="150">
        <v>3.2967032967032968E-2</v>
      </c>
      <c r="I157" s="118">
        <v>2</v>
      </c>
      <c r="J157" s="150">
        <v>5.4945054945054944E-2</v>
      </c>
      <c r="K157" s="150">
        <v>9.8901098901098897E-2</v>
      </c>
      <c r="L157" s="150">
        <v>0.38461538461538464</v>
      </c>
      <c r="M157" s="151">
        <v>3.9380000000000002</v>
      </c>
    </row>
    <row r="158" spans="1:13" x14ac:dyDescent="0.25">
      <c r="A158" s="118">
        <v>154</v>
      </c>
      <c r="B158" s="118" t="s">
        <v>112</v>
      </c>
      <c r="C158" s="118">
        <v>555</v>
      </c>
      <c r="D158" s="118">
        <v>2</v>
      </c>
      <c r="E158" s="118">
        <v>182</v>
      </c>
      <c r="F158" s="150">
        <v>1.098901098901099E-2</v>
      </c>
      <c r="G158" s="151">
        <v>29.994499999999999</v>
      </c>
      <c r="H158" s="150">
        <v>0.10989010989010989</v>
      </c>
      <c r="I158" s="118">
        <v>2</v>
      </c>
      <c r="J158" s="150">
        <v>6.5934065934065936E-2</v>
      </c>
      <c r="K158" s="150">
        <v>0.16483516483516483</v>
      </c>
      <c r="L158" s="150">
        <v>6.043956043956044E-2</v>
      </c>
      <c r="M158" s="151">
        <v>5.0540000000000003</v>
      </c>
    </row>
    <row r="159" spans="1:13" x14ac:dyDescent="0.25">
      <c r="A159" s="118">
        <v>155</v>
      </c>
      <c r="B159" s="118" t="s">
        <v>48</v>
      </c>
      <c r="C159" s="118">
        <v>141</v>
      </c>
      <c r="D159" s="118">
        <v>42</v>
      </c>
      <c r="E159" s="118">
        <v>181</v>
      </c>
      <c r="F159" s="150">
        <v>0.23204419889502761</v>
      </c>
      <c r="G159" s="151">
        <v>30.342500000000001</v>
      </c>
      <c r="H159" s="150">
        <v>0.22099447513812154</v>
      </c>
      <c r="I159" s="118">
        <v>8</v>
      </c>
      <c r="J159" s="150">
        <v>4.9723756906077346E-2</v>
      </c>
      <c r="K159" s="150">
        <v>0.28176795580110497</v>
      </c>
      <c r="L159" s="150">
        <v>0.425414364640884</v>
      </c>
      <c r="M159" s="151">
        <v>5.0250000000000004</v>
      </c>
    </row>
    <row r="160" spans="1:13" x14ac:dyDescent="0.25">
      <c r="A160" s="118">
        <v>156</v>
      </c>
      <c r="B160" s="118" t="s">
        <v>23</v>
      </c>
      <c r="C160" s="118">
        <v>126</v>
      </c>
      <c r="D160" s="118">
        <v>33</v>
      </c>
      <c r="E160" s="118">
        <v>181</v>
      </c>
      <c r="F160" s="150">
        <v>0.18232044198895028</v>
      </c>
      <c r="G160" s="151">
        <v>30.254100000000001</v>
      </c>
      <c r="H160" s="150">
        <v>0.11602209944751381</v>
      </c>
      <c r="I160" s="118">
        <v>2</v>
      </c>
      <c r="J160" s="150">
        <v>0.1270718232044199</v>
      </c>
      <c r="K160" s="150">
        <v>0.24309392265193369</v>
      </c>
      <c r="L160" s="150">
        <v>0.37569060773480661</v>
      </c>
      <c r="M160" s="151">
        <v>4.5295348837209302</v>
      </c>
    </row>
    <row r="161" spans="1:13" x14ac:dyDescent="0.25">
      <c r="A161" s="118">
        <v>157</v>
      </c>
      <c r="B161" s="118" t="s">
        <v>158</v>
      </c>
      <c r="C161" s="118">
        <v>232</v>
      </c>
      <c r="D161" s="118">
        <v>31</v>
      </c>
      <c r="E161" s="118">
        <v>181</v>
      </c>
      <c r="F161" s="150">
        <v>0.17127071823204421</v>
      </c>
      <c r="G161" s="151">
        <v>29.9392</v>
      </c>
      <c r="H161" s="150">
        <v>0.33149171270718231</v>
      </c>
      <c r="I161" s="118">
        <v>5</v>
      </c>
      <c r="J161" s="150">
        <v>7.7348066298342538E-2</v>
      </c>
      <c r="K161" s="150">
        <v>0.39226519337016574</v>
      </c>
      <c r="L161" s="150">
        <v>0.32044198895027626</v>
      </c>
      <c r="M161" s="151">
        <v>4.1920000000000002</v>
      </c>
    </row>
    <row r="162" spans="1:13" x14ac:dyDescent="0.25">
      <c r="A162" s="118">
        <v>158</v>
      </c>
      <c r="B162" s="118" t="s">
        <v>48</v>
      </c>
      <c r="C162" s="118">
        <v>793</v>
      </c>
      <c r="D162" s="118">
        <v>3</v>
      </c>
      <c r="E162" s="118">
        <v>181</v>
      </c>
      <c r="F162" s="150">
        <v>1.6574585635359115E-2</v>
      </c>
      <c r="G162" s="151">
        <v>31.668500000000002</v>
      </c>
      <c r="H162" s="150">
        <v>7.18232044198895E-2</v>
      </c>
      <c r="I162" s="118">
        <v>4</v>
      </c>
      <c r="J162" s="150">
        <v>8.2872928176795577E-2</v>
      </c>
      <c r="K162" s="150">
        <v>0.17679558011049723</v>
      </c>
      <c r="L162" s="150">
        <v>0.23756906077348067</v>
      </c>
      <c r="M162" s="151">
        <v>4.7863370786516848</v>
      </c>
    </row>
    <row r="163" spans="1:13" x14ac:dyDescent="0.25">
      <c r="A163" s="118">
        <v>159</v>
      </c>
      <c r="B163" s="118" t="s">
        <v>170</v>
      </c>
      <c r="C163" s="118">
        <v>310</v>
      </c>
      <c r="D163" s="118">
        <v>41</v>
      </c>
      <c r="E163" s="118">
        <v>180</v>
      </c>
      <c r="F163" s="150">
        <v>0.22777777777777777</v>
      </c>
      <c r="G163" s="151">
        <v>30.5444</v>
      </c>
      <c r="H163" s="150">
        <v>5.5555555555555552E-2</v>
      </c>
      <c r="I163" s="118">
        <v>4</v>
      </c>
      <c r="J163" s="150">
        <v>3.888888888888889E-2</v>
      </c>
      <c r="K163" s="150">
        <v>0.11666666666666667</v>
      </c>
      <c r="L163" s="150">
        <v>0.37777777777777777</v>
      </c>
      <c r="M163" s="151">
        <v>5.287820224719102</v>
      </c>
    </row>
    <row r="164" spans="1:13" x14ac:dyDescent="0.25">
      <c r="A164" s="118">
        <v>160</v>
      </c>
      <c r="B164" s="118" t="s">
        <v>203</v>
      </c>
      <c r="C164" s="118">
        <v>304</v>
      </c>
      <c r="D164" s="118">
        <v>26</v>
      </c>
      <c r="E164" s="118">
        <v>180</v>
      </c>
      <c r="F164" s="150">
        <v>0.14444444444444443</v>
      </c>
      <c r="G164" s="151">
        <v>30.744399999999999</v>
      </c>
      <c r="H164" s="150">
        <v>6.6666666666666666E-2</v>
      </c>
      <c r="I164" s="118">
        <v>4</v>
      </c>
      <c r="J164" s="150">
        <v>7.7777777777777779E-2</v>
      </c>
      <c r="K164" s="150">
        <v>0.15</v>
      </c>
      <c r="L164" s="150">
        <v>0.29444444444444445</v>
      </c>
      <c r="M164" s="151">
        <v>7.9119999999999999</v>
      </c>
    </row>
    <row r="165" spans="1:13" x14ac:dyDescent="0.25">
      <c r="A165" s="118">
        <v>161</v>
      </c>
      <c r="B165" s="118" t="s">
        <v>73</v>
      </c>
      <c r="C165" s="118">
        <v>286</v>
      </c>
      <c r="D165" s="118">
        <v>50</v>
      </c>
      <c r="E165" s="118">
        <v>179</v>
      </c>
      <c r="F165" s="150">
        <v>0.27932960893854747</v>
      </c>
      <c r="G165" s="151">
        <v>29.5642</v>
      </c>
      <c r="H165" s="150">
        <v>0.15642458100558659</v>
      </c>
      <c r="I165" s="118">
        <v>2</v>
      </c>
      <c r="J165" s="150">
        <v>6.7039106145251395E-2</v>
      </c>
      <c r="K165" s="150">
        <v>0.21229050279329609</v>
      </c>
      <c r="L165" s="150">
        <v>0.11173184357541899</v>
      </c>
      <c r="M165" s="151">
        <v>4.4050000000000002</v>
      </c>
    </row>
    <row r="166" spans="1:13" x14ac:dyDescent="0.25">
      <c r="A166" s="118">
        <v>162</v>
      </c>
      <c r="B166" s="118" t="s">
        <v>174</v>
      </c>
      <c r="C166" s="118">
        <v>268</v>
      </c>
      <c r="D166" s="118">
        <v>40</v>
      </c>
      <c r="E166" s="118">
        <v>179</v>
      </c>
      <c r="F166" s="150">
        <v>0.22346368715083798</v>
      </c>
      <c r="G166" s="151">
        <v>28.452500000000001</v>
      </c>
      <c r="H166" s="150">
        <v>6.7039106145251395E-2</v>
      </c>
      <c r="I166" s="118">
        <v>2</v>
      </c>
      <c r="J166" s="150">
        <v>5.027932960893855E-2</v>
      </c>
      <c r="K166" s="150">
        <v>0.13407821229050279</v>
      </c>
      <c r="L166" s="150">
        <v>0.24022346368715083</v>
      </c>
      <c r="M166" s="151">
        <v>10.394443902439024</v>
      </c>
    </row>
    <row r="167" spans="1:13" x14ac:dyDescent="0.25">
      <c r="A167" s="118">
        <v>163</v>
      </c>
      <c r="B167" s="118" t="s">
        <v>142</v>
      </c>
      <c r="C167" s="118">
        <v>353</v>
      </c>
      <c r="D167" s="118">
        <v>36</v>
      </c>
      <c r="E167" s="118">
        <v>179</v>
      </c>
      <c r="F167" s="150">
        <v>0.2011173184357542</v>
      </c>
      <c r="G167" s="151">
        <v>28.586600000000001</v>
      </c>
      <c r="H167" s="150">
        <v>0.26815642458100558</v>
      </c>
      <c r="I167" s="118">
        <v>2</v>
      </c>
      <c r="J167" s="150">
        <v>0.16201117318435754</v>
      </c>
      <c r="K167" s="150">
        <v>0.4022346368715084</v>
      </c>
      <c r="L167" s="150">
        <v>0.28491620111731841</v>
      </c>
      <c r="M167" s="151">
        <v>4.87</v>
      </c>
    </row>
    <row r="168" spans="1:13" x14ac:dyDescent="0.25">
      <c r="A168" s="118">
        <v>164</v>
      </c>
      <c r="B168" s="118" t="s">
        <v>178</v>
      </c>
      <c r="C168" s="118">
        <v>1056</v>
      </c>
      <c r="D168" s="118">
        <v>33</v>
      </c>
      <c r="E168" s="118">
        <v>179</v>
      </c>
      <c r="F168" s="150">
        <v>0.18435754189944134</v>
      </c>
      <c r="G168" s="151">
        <v>29.905000000000001</v>
      </c>
      <c r="H168" s="150">
        <v>6.7039106145251395E-2</v>
      </c>
      <c r="I168" s="118">
        <v>2</v>
      </c>
      <c r="J168" s="150">
        <v>5.027932960893855E-2</v>
      </c>
      <c r="K168" s="150">
        <v>0.11731843575418995</v>
      </c>
      <c r="L168" s="150">
        <v>0.36871508379888268</v>
      </c>
      <c r="M168" s="151">
        <v>3.944</v>
      </c>
    </row>
    <row r="169" spans="1:13" x14ac:dyDescent="0.25">
      <c r="A169" s="118">
        <v>165</v>
      </c>
      <c r="B169" s="118" t="s">
        <v>93</v>
      </c>
      <c r="C169" s="118">
        <v>747</v>
      </c>
      <c r="D169" s="118">
        <v>65</v>
      </c>
      <c r="E169" s="118">
        <v>178</v>
      </c>
      <c r="F169" s="150">
        <v>0.3651685393258427</v>
      </c>
      <c r="G169" s="151">
        <v>28.353899999999999</v>
      </c>
      <c r="H169" s="150">
        <v>0.11797752808988764</v>
      </c>
      <c r="I169" s="118">
        <v>1</v>
      </c>
      <c r="J169" s="150">
        <v>5.0561797752808987E-2</v>
      </c>
      <c r="K169" s="150">
        <v>0.16292134831460675</v>
      </c>
      <c r="L169" s="150">
        <v>0.5337078651685393</v>
      </c>
      <c r="M169" s="151">
        <v>4.7350000000000003</v>
      </c>
    </row>
    <row r="170" spans="1:13" x14ac:dyDescent="0.25">
      <c r="A170" s="118">
        <v>166</v>
      </c>
      <c r="B170" s="118" t="s">
        <v>192</v>
      </c>
      <c r="C170" s="118">
        <v>552</v>
      </c>
      <c r="D170" s="118">
        <v>31</v>
      </c>
      <c r="E170" s="118">
        <v>178</v>
      </c>
      <c r="F170" s="150">
        <v>0.17415730337078653</v>
      </c>
      <c r="G170" s="151">
        <v>30.4831</v>
      </c>
      <c r="H170" s="150">
        <v>0.11797752808988764</v>
      </c>
      <c r="I170" s="118">
        <v>7</v>
      </c>
      <c r="J170" s="150">
        <v>5.0561797752808987E-2</v>
      </c>
      <c r="K170" s="150">
        <v>0.19101123595505617</v>
      </c>
      <c r="L170" s="150">
        <v>0.4943820224719101</v>
      </c>
      <c r="M170" s="151">
        <v>3.9169999999999998</v>
      </c>
    </row>
    <row r="171" spans="1:13" x14ac:dyDescent="0.25">
      <c r="A171" s="118">
        <v>167</v>
      </c>
      <c r="B171" s="118" t="s">
        <v>173</v>
      </c>
      <c r="C171" s="118">
        <v>116</v>
      </c>
      <c r="D171" s="118">
        <v>37</v>
      </c>
      <c r="E171" s="118">
        <v>177</v>
      </c>
      <c r="F171" s="150">
        <v>0.20903954802259886</v>
      </c>
      <c r="G171" s="151">
        <v>28.050799999999999</v>
      </c>
      <c r="H171" s="150">
        <v>0.20338983050847459</v>
      </c>
      <c r="I171" s="118">
        <v>2</v>
      </c>
      <c r="J171" s="150">
        <v>7.3446327683615822E-2</v>
      </c>
      <c r="K171" s="150">
        <v>0.2768361581920904</v>
      </c>
      <c r="L171" s="150">
        <v>0.35028248587570621</v>
      </c>
      <c r="M171" s="151">
        <v>3.629</v>
      </c>
    </row>
    <row r="172" spans="1:13" x14ac:dyDescent="0.25">
      <c r="A172" s="118">
        <v>168</v>
      </c>
      <c r="B172" s="118" t="s">
        <v>158</v>
      </c>
      <c r="C172" s="118">
        <v>236</v>
      </c>
      <c r="D172" s="118">
        <v>31</v>
      </c>
      <c r="E172" s="118">
        <v>177</v>
      </c>
      <c r="F172" s="150">
        <v>0.1751412429378531</v>
      </c>
      <c r="G172" s="151">
        <v>30.6158</v>
      </c>
      <c r="H172" s="150">
        <v>0.3728813559322034</v>
      </c>
      <c r="I172" s="118">
        <v>8</v>
      </c>
      <c r="J172" s="150">
        <v>7.909604519774012E-2</v>
      </c>
      <c r="K172" s="150">
        <v>0.44067796610169491</v>
      </c>
      <c r="L172" s="150">
        <v>0.2655367231638418</v>
      </c>
      <c r="M172" s="151">
        <v>5.4420000000000002</v>
      </c>
    </row>
    <row r="173" spans="1:13" x14ac:dyDescent="0.25">
      <c r="A173" s="118">
        <v>169</v>
      </c>
      <c r="B173" s="118" t="s">
        <v>192</v>
      </c>
      <c r="C173" s="118">
        <v>582</v>
      </c>
      <c r="D173" s="118">
        <v>23</v>
      </c>
      <c r="E173" s="118">
        <v>177</v>
      </c>
      <c r="F173" s="150">
        <v>0.12994350282485875</v>
      </c>
      <c r="G173" s="151">
        <v>29.096</v>
      </c>
      <c r="H173" s="150">
        <v>0.1751412429378531</v>
      </c>
      <c r="I173" s="118">
        <v>3</v>
      </c>
      <c r="J173" s="150">
        <v>6.2146892655367235E-2</v>
      </c>
      <c r="K173" s="150">
        <v>0.24858757062146894</v>
      </c>
      <c r="L173" s="150">
        <v>0.12429378531073447</v>
      </c>
      <c r="M173" s="151">
        <v>3.9620000000000002</v>
      </c>
    </row>
    <row r="174" spans="1:13" x14ac:dyDescent="0.25">
      <c r="A174" s="118">
        <v>170</v>
      </c>
      <c r="B174" s="118" t="s">
        <v>192</v>
      </c>
      <c r="C174" s="118">
        <v>484</v>
      </c>
      <c r="D174" s="118">
        <v>20</v>
      </c>
      <c r="E174" s="118">
        <v>177</v>
      </c>
      <c r="F174" s="150">
        <v>0.11299435028248588</v>
      </c>
      <c r="G174" s="151">
        <v>27.689299999999999</v>
      </c>
      <c r="H174" s="150">
        <v>0.23728813559322035</v>
      </c>
      <c r="I174" s="118">
        <v>1</v>
      </c>
      <c r="J174" s="150">
        <v>5.0847457627118647E-2</v>
      </c>
      <c r="K174" s="150">
        <v>0.2768361581920904</v>
      </c>
      <c r="L174" s="150">
        <v>0.40677966101694918</v>
      </c>
      <c r="M174" s="151">
        <v>4.5330000000000004</v>
      </c>
    </row>
    <row r="175" spans="1:13" x14ac:dyDescent="0.25">
      <c r="A175" s="118">
        <v>171</v>
      </c>
      <c r="B175" s="118" t="s">
        <v>51</v>
      </c>
      <c r="C175" s="118">
        <v>698</v>
      </c>
      <c r="D175" s="118">
        <v>19</v>
      </c>
      <c r="E175" s="118">
        <v>176</v>
      </c>
      <c r="F175" s="150">
        <v>0.10795454545454546</v>
      </c>
      <c r="G175" s="151">
        <v>29.6023</v>
      </c>
      <c r="H175" s="150">
        <v>3.9772727272727272E-2</v>
      </c>
      <c r="I175" s="118">
        <v>2</v>
      </c>
      <c r="J175" s="150">
        <v>5.6818181818181816E-2</v>
      </c>
      <c r="K175" s="150">
        <v>0.10795454545454546</v>
      </c>
      <c r="L175" s="150">
        <v>0.20454545454545456</v>
      </c>
      <c r="M175" s="151">
        <v>8.9870000000000001</v>
      </c>
    </row>
    <row r="176" spans="1:13" x14ac:dyDescent="0.25">
      <c r="A176" s="118">
        <v>172</v>
      </c>
      <c r="B176" s="118" t="s">
        <v>143</v>
      </c>
      <c r="C176" s="118">
        <v>1079</v>
      </c>
      <c r="D176" s="118">
        <v>16</v>
      </c>
      <c r="E176" s="118">
        <v>176</v>
      </c>
      <c r="F176" s="150">
        <v>9.0909090909090912E-2</v>
      </c>
      <c r="G176" s="151">
        <v>30.5625</v>
      </c>
      <c r="H176" s="150">
        <v>0.18181818181818182</v>
      </c>
      <c r="I176" s="118">
        <v>6</v>
      </c>
      <c r="J176" s="150">
        <v>9.0909090909090912E-2</v>
      </c>
      <c r="K176" s="150">
        <v>0.27272727272727271</v>
      </c>
      <c r="L176" s="150">
        <v>0.19318181818181818</v>
      </c>
      <c r="M176" s="151">
        <v>4.5529999999999999</v>
      </c>
    </row>
    <row r="177" spans="1:13" x14ac:dyDescent="0.25">
      <c r="A177" s="118">
        <v>173</v>
      </c>
      <c r="B177" s="118" t="s">
        <v>111</v>
      </c>
      <c r="C177" s="118">
        <v>473</v>
      </c>
      <c r="D177" s="118">
        <v>3</v>
      </c>
      <c r="E177" s="118">
        <v>176</v>
      </c>
      <c r="F177" s="150">
        <v>1.7045454545454544E-2</v>
      </c>
      <c r="G177" s="151">
        <v>29.079499999999999</v>
      </c>
      <c r="H177" s="150">
        <v>0.36363636363636365</v>
      </c>
      <c r="I177" s="118">
        <v>2</v>
      </c>
      <c r="J177" s="150">
        <v>4.5454545454545456E-2</v>
      </c>
      <c r="K177" s="150">
        <v>0.39204545454545453</v>
      </c>
      <c r="L177" s="150">
        <v>0.31818181818181818</v>
      </c>
      <c r="M177" s="151">
        <v>4.8449999999999998</v>
      </c>
    </row>
    <row r="178" spans="1:13" x14ac:dyDescent="0.25">
      <c r="A178" s="118">
        <v>174</v>
      </c>
      <c r="B178" s="118" t="s">
        <v>152</v>
      </c>
      <c r="C178" s="118">
        <v>912</v>
      </c>
      <c r="D178" s="118">
        <v>46</v>
      </c>
      <c r="E178" s="118">
        <v>175</v>
      </c>
      <c r="F178" s="150">
        <v>0.26285714285714284</v>
      </c>
      <c r="G178" s="151">
        <v>30.148599999999998</v>
      </c>
      <c r="H178" s="150">
        <v>0.10857142857142857</v>
      </c>
      <c r="I178" s="118">
        <v>2</v>
      </c>
      <c r="J178" s="150">
        <v>3.4285714285714287E-2</v>
      </c>
      <c r="K178" s="150">
        <v>0.14285714285714285</v>
      </c>
      <c r="L178" s="150">
        <v>0.13714285714285715</v>
      </c>
      <c r="M178" s="151">
        <v>5.64</v>
      </c>
    </row>
    <row r="179" spans="1:13" x14ac:dyDescent="0.25">
      <c r="A179" s="118">
        <v>175</v>
      </c>
      <c r="B179" s="118" t="s">
        <v>141</v>
      </c>
      <c r="C179" s="118">
        <v>610</v>
      </c>
      <c r="D179" s="118">
        <v>43</v>
      </c>
      <c r="E179" s="118">
        <v>175</v>
      </c>
      <c r="F179" s="150">
        <v>0.24571428571428572</v>
      </c>
      <c r="G179" s="151">
        <v>30.074300000000001</v>
      </c>
      <c r="H179" s="150">
        <v>1.7142857142857144E-2</v>
      </c>
      <c r="I179" s="118">
        <v>2</v>
      </c>
      <c r="J179" s="150">
        <v>6.2857142857142861E-2</v>
      </c>
      <c r="K179" s="150">
        <v>9.1428571428571428E-2</v>
      </c>
      <c r="L179" s="150">
        <v>0.44</v>
      </c>
      <c r="M179" s="151">
        <v>3.8170000000000002</v>
      </c>
    </row>
    <row r="180" spans="1:13" x14ac:dyDescent="0.25">
      <c r="A180" s="118">
        <v>176</v>
      </c>
      <c r="B180" s="118" t="s">
        <v>140</v>
      </c>
      <c r="C180" s="118">
        <v>435</v>
      </c>
      <c r="D180" s="118">
        <v>39</v>
      </c>
      <c r="E180" s="118">
        <v>175</v>
      </c>
      <c r="F180" s="150">
        <v>0.22285714285714286</v>
      </c>
      <c r="G180" s="151">
        <v>30.011399999999998</v>
      </c>
      <c r="H180" s="150">
        <v>0.2</v>
      </c>
      <c r="I180" s="118">
        <v>2</v>
      </c>
      <c r="J180" s="150">
        <v>7.4285714285714288E-2</v>
      </c>
      <c r="K180" s="150">
        <v>0.26285714285714284</v>
      </c>
      <c r="L180" s="150">
        <v>0.20571428571428571</v>
      </c>
      <c r="M180" s="151">
        <v>6.4</v>
      </c>
    </row>
    <row r="181" spans="1:13" x14ac:dyDescent="0.25">
      <c r="A181" s="118">
        <v>177</v>
      </c>
      <c r="B181" s="118" t="s">
        <v>141</v>
      </c>
      <c r="C181" s="118">
        <v>634</v>
      </c>
      <c r="D181" s="118">
        <v>30</v>
      </c>
      <c r="E181" s="118">
        <v>175</v>
      </c>
      <c r="F181" s="150">
        <v>0.17142857142857143</v>
      </c>
      <c r="G181" s="151">
        <v>30.428599999999999</v>
      </c>
      <c r="H181" s="150">
        <v>5.7142857142857143E-3</v>
      </c>
      <c r="I181" s="118">
        <v>1</v>
      </c>
      <c r="J181" s="150">
        <v>3.4285714285714287E-2</v>
      </c>
      <c r="K181" s="150">
        <v>4.5714285714285714E-2</v>
      </c>
      <c r="L181" s="150">
        <v>0.33142857142857141</v>
      </c>
      <c r="M181" s="151">
        <v>4</v>
      </c>
    </row>
    <row r="182" spans="1:13" x14ac:dyDescent="0.25">
      <c r="A182" s="118">
        <v>178</v>
      </c>
      <c r="B182" s="118" t="s">
        <v>111</v>
      </c>
      <c r="C182" s="118">
        <v>269</v>
      </c>
      <c r="D182" s="118">
        <v>12</v>
      </c>
      <c r="E182" s="118">
        <v>175</v>
      </c>
      <c r="F182" s="150">
        <v>6.8571428571428575E-2</v>
      </c>
      <c r="G182" s="151">
        <v>29.9086</v>
      </c>
      <c r="H182" s="150">
        <v>0.26857142857142857</v>
      </c>
      <c r="I182" s="118">
        <v>7</v>
      </c>
      <c r="J182" s="150">
        <v>4.5714285714285714E-2</v>
      </c>
      <c r="K182" s="150">
        <v>0.29714285714285715</v>
      </c>
      <c r="L182" s="150">
        <v>0.41714285714285715</v>
      </c>
      <c r="M182" s="151">
        <v>5.4390000000000001</v>
      </c>
    </row>
    <row r="183" spans="1:13" x14ac:dyDescent="0.25">
      <c r="A183" s="118">
        <v>179</v>
      </c>
      <c r="B183" s="118" t="s">
        <v>188</v>
      </c>
      <c r="C183" s="118">
        <v>468</v>
      </c>
      <c r="D183" s="118">
        <v>9</v>
      </c>
      <c r="E183" s="118">
        <v>175</v>
      </c>
      <c r="F183" s="150">
        <v>5.1428571428571428E-2</v>
      </c>
      <c r="G183" s="151">
        <v>29.737100000000002</v>
      </c>
      <c r="H183" s="150">
        <v>0.34857142857142859</v>
      </c>
      <c r="I183" s="118">
        <v>7</v>
      </c>
      <c r="J183" s="150">
        <v>9.1428571428571428E-2</v>
      </c>
      <c r="K183" s="150">
        <v>0.42285714285714288</v>
      </c>
      <c r="L183" s="150">
        <v>5.7142857142857141E-2</v>
      </c>
      <c r="M183" s="151">
        <v>4.1529999999999996</v>
      </c>
    </row>
    <row r="184" spans="1:13" x14ac:dyDescent="0.25">
      <c r="A184" s="118">
        <v>180</v>
      </c>
      <c r="B184" s="118" t="s">
        <v>167</v>
      </c>
      <c r="C184" s="118">
        <v>648</v>
      </c>
      <c r="D184" s="118">
        <v>51</v>
      </c>
      <c r="E184" s="118">
        <v>174</v>
      </c>
      <c r="F184" s="150">
        <v>0.29310344827586204</v>
      </c>
      <c r="G184" s="151">
        <v>29.7529</v>
      </c>
      <c r="H184" s="150">
        <v>0.14942528735632185</v>
      </c>
      <c r="I184" s="118">
        <v>3</v>
      </c>
      <c r="J184" s="150">
        <v>3.4482758620689655E-2</v>
      </c>
      <c r="K184" s="150">
        <v>0.19540229885057472</v>
      </c>
      <c r="L184" s="150">
        <v>0.33333333333333331</v>
      </c>
      <c r="M184" s="151">
        <v>4.9649999999999999</v>
      </c>
    </row>
    <row r="185" spans="1:13" x14ac:dyDescent="0.25">
      <c r="A185" s="118">
        <v>181</v>
      </c>
      <c r="B185" s="118" t="s">
        <v>177</v>
      </c>
      <c r="C185" s="118">
        <v>955</v>
      </c>
      <c r="D185" s="118">
        <v>34</v>
      </c>
      <c r="E185" s="118">
        <v>174</v>
      </c>
      <c r="F185" s="150">
        <v>0.19540229885057472</v>
      </c>
      <c r="G185" s="151">
        <v>29.545999999999999</v>
      </c>
      <c r="H185" s="150">
        <v>2.8735632183908046E-2</v>
      </c>
      <c r="I185" s="118">
        <v>1</v>
      </c>
      <c r="J185" s="150">
        <v>5.1724137931034482E-2</v>
      </c>
      <c r="K185" s="150">
        <v>8.0459770114942528E-2</v>
      </c>
      <c r="L185" s="150">
        <v>0.26436781609195403</v>
      </c>
      <c r="M185" s="151">
        <v>4.2859999999999996</v>
      </c>
    </row>
    <row r="186" spans="1:13" x14ac:dyDescent="0.25">
      <c r="A186" s="118">
        <v>182</v>
      </c>
      <c r="B186" s="118" t="s">
        <v>199</v>
      </c>
      <c r="C186" s="118">
        <v>882</v>
      </c>
      <c r="D186" s="118">
        <v>31</v>
      </c>
      <c r="E186" s="118">
        <v>174</v>
      </c>
      <c r="F186" s="150">
        <v>0.17816091954022989</v>
      </c>
      <c r="G186" s="151">
        <v>29.862100000000002</v>
      </c>
      <c r="H186" s="150">
        <v>6.3218390804597707E-2</v>
      </c>
      <c r="I186" s="118">
        <v>4</v>
      </c>
      <c r="J186" s="150">
        <v>6.8965517241379309E-2</v>
      </c>
      <c r="K186" s="150">
        <v>0.13793103448275862</v>
      </c>
      <c r="L186" s="150">
        <v>0.44827586206896552</v>
      </c>
      <c r="M186" s="151">
        <v>4.82</v>
      </c>
    </row>
    <row r="187" spans="1:13" x14ac:dyDescent="0.25">
      <c r="A187" s="118">
        <v>183</v>
      </c>
      <c r="B187" s="118" t="s">
        <v>35</v>
      </c>
      <c r="C187" s="118">
        <v>755</v>
      </c>
      <c r="D187" s="118">
        <v>36</v>
      </c>
      <c r="E187" s="118">
        <v>173</v>
      </c>
      <c r="F187" s="150">
        <v>0.20809248554913296</v>
      </c>
      <c r="G187" s="151">
        <v>28.8902</v>
      </c>
      <c r="H187" s="150">
        <v>9.8265895953757232E-2</v>
      </c>
      <c r="I187" s="118">
        <v>1</v>
      </c>
      <c r="J187" s="150">
        <v>6.358381502890173E-2</v>
      </c>
      <c r="K187" s="150">
        <v>0.16763005780346821</v>
      </c>
      <c r="L187" s="150">
        <v>0.31213872832369943</v>
      </c>
      <c r="M187" s="151">
        <v>4.43</v>
      </c>
    </row>
    <row r="188" spans="1:13" x14ac:dyDescent="0.25">
      <c r="A188" s="118">
        <v>184</v>
      </c>
      <c r="B188" s="118" t="s">
        <v>146</v>
      </c>
      <c r="C188" s="118">
        <v>432</v>
      </c>
      <c r="D188" s="118">
        <v>19</v>
      </c>
      <c r="E188" s="118">
        <v>173</v>
      </c>
      <c r="F188" s="150">
        <v>0.10982658959537572</v>
      </c>
      <c r="G188" s="151">
        <v>27.9422</v>
      </c>
      <c r="H188" s="150">
        <v>0.36994219653179189</v>
      </c>
      <c r="I188" s="118">
        <v>7</v>
      </c>
      <c r="J188" s="150">
        <v>0.16184971098265896</v>
      </c>
      <c r="K188" s="150">
        <v>0.51445086705202314</v>
      </c>
      <c r="L188" s="150">
        <v>0.23699421965317918</v>
      </c>
      <c r="M188" s="151">
        <v>4.647384615384615</v>
      </c>
    </row>
    <row r="189" spans="1:13" x14ac:dyDescent="0.25">
      <c r="A189" s="118">
        <v>185</v>
      </c>
      <c r="B189" s="118" t="s">
        <v>187</v>
      </c>
      <c r="C189" s="118">
        <v>869</v>
      </c>
      <c r="D189" s="118">
        <v>5</v>
      </c>
      <c r="E189" s="118">
        <v>173</v>
      </c>
      <c r="F189" s="150">
        <v>2.8901734104046242E-2</v>
      </c>
      <c r="G189" s="151">
        <v>30.8902</v>
      </c>
      <c r="H189" s="150">
        <v>0.19075144508670519</v>
      </c>
      <c r="I189" s="118">
        <v>5</v>
      </c>
      <c r="J189" s="150">
        <v>0.10404624277456648</v>
      </c>
      <c r="K189" s="150">
        <v>0.2947976878612717</v>
      </c>
      <c r="L189" s="150">
        <v>0.46820809248554912</v>
      </c>
      <c r="M189" s="151">
        <v>6.4640000000000004</v>
      </c>
    </row>
    <row r="190" spans="1:13" x14ac:dyDescent="0.25">
      <c r="A190" s="118">
        <v>186</v>
      </c>
      <c r="B190" s="118" t="s">
        <v>165</v>
      </c>
      <c r="C190" s="118">
        <v>72</v>
      </c>
      <c r="D190" s="118">
        <v>77</v>
      </c>
      <c r="E190" s="118">
        <v>172</v>
      </c>
      <c r="F190" s="150">
        <v>0.44767441860465118</v>
      </c>
      <c r="G190" s="151">
        <v>29.261600000000001</v>
      </c>
      <c r="H190" s="150">
        <v>0.20930232558139536</v>
      </c>
      <c r="I190" s="118">
        <v>5</v>
      </c>
      <c r="J190" s="150">
        <v>9.3023255813953487E-2</v>
      </c>
      <c r="K190" s="150">
        <v>0.29651162790697677</v>
      </c>
      <c r="L190" s="150">
        <v>0.61627906976744184</v>
      </c>
      <c r="M190" s="151">
        <v>7.979961165048544</v>
      </c>
    </row>
    <row r="191" spans="1:13" x14ac:dyDescent="0.25">
      <c r="A191" s="118">
        <v>187</v>
      </c>
      <c r="B191" s="118" t="s">
        <v>141</v>
      </c>
      <c r="C191" s="118">
        <v>665</v>
      </c>
      <c r="D191" s="118">
        <v>22</v>
      </c>
      <c r="E191" s="118">
        <v>172</v>
      </c>
      <c r="F191" s="150">
        <v>0.12790697674418605</v>
      </c>
      <c r="G191" s="151">
        <v>30.8081</v>
      </c>
      <c r="H191" s="150">
        <v>4.0697674418604654E-2</v>
      </c>
      <c r="I191" s="118">
        <v>3</v>
      </c>
      <c r="J191" s="150">
        <v>4.0697674418604654E-2</v>
      </c>
      <c r="K191" s="150">
        <v>9.8837209302325577E-2</v>
      </c>
      <c r="L191" s="150">
        <v>0.22093023255813954</v>
      </c>
      <c r="M191" s="151">
        <v>3.6</v>
      </c>
    </row>
    <row r="192" spans="1:13" x14ac:dyDescent="0.25">
      <c r="A192" s="118">
        <v>188</v>
      </c>
      <c r="B192" s="118" t="s">
        <v>155</v>
      </c>
      <c r="C192" s="118">
        <v>1030</v>
      </c>
      <c r="D192" s="118">
        <v>40</v>
      </c>
      <c r="E192" s="118">
        <v>171</v>
      </c>
      <c r="F192" s="150">
        <v>0.23391812865497075</v>
      </c>
      <c r="G192" s="151">
        <v>28.514600000000002</v>
      </c>
      <c r="H192" s="150">
        <v>0.11695906432748537</v>
      </c>
      <c r="I192" s="118">
        <v>2</v>
      </c>
      <c r="J192" s="150">
        <v>4.0935672514619881E-2</v>
      </c>
      <c r="K192" s="150">
        <v>0.16374269005847952</v>
      </c>
      <c r="L192" s="150">
        <v>0.32163742690058478</v>
      </c>
      <c r="M192" s="151">
        <v>4.1849999999999996</v>
      </c>
    </row>
    <row r="193" spans="1:13" x14ac:dyDescent="0.25">
      <c r="A193" s="118">
        <v>189</v>
      </c>
      <c r="B193" s="118" t="s">
        <v>55</v>
      </c>
      <c r="C193" s="118">
        <v>563</v>
      </c>
      <c r="D193" s="118">
        <v>27</v>
      </c>
      <c r="E193" s="118">
        <v>171</v>
      </c>
      <c r="F193" s="150">
        <v>0.15789473684210525</v>
      </c>
      <c r="G193" s="151">
        <v>28.6784</v>
      </c>
      <c r="H193" s="150">
        <v>0.18128654970760233</v>
      </c>
      <c r="I193" s="118">
        <v>3</v>
      </c>
      <c r="J193" s="150">
        <v>8.1871345029239762E-2</v>
      </c>
      <c r="K193" s="150">
        <v>0.26315789473684209</v>
      </c>
      <c r="L193" s="150">
        <v>0.2982456140350877</v>
      </c>
      <c r="M193" s="151">
        <v>4.4375</v>
      </c>
    </row>
    <row r="194" spans="1:13" x14ac:dyDescent="0.25">
      <c r="A194" s="118">
        <v>190</v>
      </c>
      <c r="B194" s="118" t="s">
        <v>169</v>
      </c>
      <c r="C194" s="118">
        <v>619</v>
      </c>
      <c r="D194" s="118">
        <v>48</v>
      </c>
      <c r="E194" s="118">
        <v>170</v>
      </c>
      <c r="F194" s="150">
        <v>0.28235294117647058</v>
      </c>
      <c r="G194" s="151">
        <v>29.864699999999999</v>
      </c>
      <c r="H194" s="150">
        <v>2.9411764705882353E-2</v>
      </c>
      <c r="I194" s="118">
        <v>1</v>
      </c>
      <c r="J194" s="150">
        <v>7.6470588235294124E-2</v>
      </c>
      <c r="K194" s="150">
        <v>0.10588235294117647</v>
      </c>
      <c r="L194" s="150">
        <v>0.31176470588235294</v>
      </c>
      <c r="M194" s="151">
        <v>9.4529999999999994</v>
      </c>
    </row>
    <row r="195" spans="1:13" x14ac:dyDescent="0.25">
      <c r="A195" s="118">
        <v>191</v>
      </c>
      <c r="B195" s="118" t="s">
        <v>59</v>
      </c>
      <c r="C195" s="118">
        <v>71</v>
      </c>
      <c r="D195" s="118">
        <v>40</v>
      </c>
      <c r="E195" s="118">
        <v>170</v>
      </c>
      <c r="F195" s="150">
        <v>0.23529411764705882</v>
      </c>
      <c r="G195" s="151">
        <v>29.9529</v>
      </c>
      <c r="H195" s="150">
        <v>0.11176470588235295</v>
      </c>
      <c r="I195" s="118">
        <v>2</v>
      </c>
      <c r="J195" s="150">
        <v>0.13529411764705881</v>
      </c>
      <c r="K195" s="150">
        <v>0.23529411764705882</v>
      </c>
      <c r="L195" s="150">
        <v>0.37647058823529411</v>
      </c>
      <c r="M195" s="151">
        <v>4.12</v>
      </c>
    </row>
    <row r="196" spans="1:13" x14ac:dyDescent="0.25">
      <c r="A196" s="118">
        <v>192</v>
      </c>
      <c r="B196" s="118" t="s">
        <v>66</v>
      </c>
      <c r="C196" s="118">
        <v>572</v>
      </c>
      <c r="D196" s="118">
        <v>31</v>
      </c>
      <c r="E196" s="118">
        <v>170</v>
      </c>
      <c r="F196" s="150">
        <v>0.18235294117647058</v>
      </c>
      <c r="G196" s="151">
        <v>28.594100000000001</v>
      </c>
      <c r="H196" s="150">
        <v>0.19411764705882353</v>
      </c>
      <c r="I196" s="118">
        <v>2</v>
      </c>
      <c r="J196" s="150">
        <v>6.4705882352941183E-2</v>
      </c>
      <c r="K196" s="150">
        <v>0.23529411764705882</v>
      </c>
      <c r="L196" s="150">
        <v>0.28235294117647058</v>
      </c>
      <c r="M196" s="151">
        <v>8.5</v>
      </c>
    </row>
    <row r="197" spans="1:13" x14ac:dyDescent="0.25">
      <c r="A197" s="118">
        <v>193</v>
      </c>
      <c r="B197" s="118" t="s">
        <v>158</v>
      </c>
      <c r="C197" s="118">
        <v>834</v>
      </c>
      <c r="D197" s="118">
        <v>12</v>
      </c>
      <c r="E197" s="118">
        <v>170</v>
      </c>
      <c r="F197" s="150">
        <v>7.0588235294117646E-2</v>
      </c>
      <c r="G197" s="151">
        <v>30.676500000000001</v>
      </c>
      <c r="H197" s="150">
        <v>0.22941176470588234</v>
      </c>
      <c r="I197" s="118">
        <v>5</v>
      </c>
      <c r="J197" s="150">
        <v>0.11176470588235295</v>
      </c>
      <c r="K197" s="150">
        <v>0.3411764705882353</v>
      </c>
      <c r="L197" s="150">
        <v>0.13529411764705881</v>
      </c>
      <c r="M197" s="151">
        <v>4.548</v>
      </c>
    </row>
    <row r="198" spans="1:13" x14ac:dyDescent="0.25">
      <c r="A198" s="118">
        <v>194</v>
      </c>
      <c r="B198" s="118" t="s">
        <v>39</v>
      </c>
      <c r="C198" s="118">
        <v>115</v>
      </c>
      <c r="D198" s="118">
        <v>83</v>
      </c>
      <c r="E198" s="118">
        <v>169</v>
      </c>
      <c r="F198" s="150">
        <v>0.4911242603550296</v>
      </c>
      <c r="G198" s="151">
        <v>30.633099999999999</v>
      </c>
      <c r="H198" s="150">
        <v>0.34911242603550297</v>
      </c>
      <c r="I198" s="118">
        <v>7</v>
      </c>
      <c r="J198" s="150">
        <v>7.6923076923076927E-2</v>
      </c>
      <c r="K198" s="150">
        <v>0.43786982248520712</v>
      </c>
      <c r="L198" s="150">
        <v>0.69230769230769229</v>
      </c>
      <c r="M198" s="151">
        <v>5.9390000000000001</v>
      </c>
    </row>
    <row r="199" spans="1:13" x14ac:dyDescent="0.25">
      <c r="A199" s="118">
        <v>195</v>
      </c>
      <c r="B199" s="118" t="s">
        <v>108</v>
      </c>
      <c r="C199" s="118">
        <v>608</v>
      </c>
      <c r="D199" s="118">
        <v>33</v>
      </c>
      <c r="E199" s="118">
        <v>169</v>
      </c>
      <c r="F199" s="150">
        <v>0.19526627218934911</v>
      </c>
      <c r="G199" s="151">
        <v>29.118300000000001</v>
      </c>
      <c r="H199" s="150">
        <v>6.5088757396449703E-2</v>
      </c>
      <c r="I199" s="118">
        <v>1</v>
      </c>
      <c r="J199" s="150">
        <v>8.8757396449704137E-2</v>
      </c>
      <c r="K199" s="150">
        <v>0.15384615384615385</v>
      </c>
      <c r="L199" s="150">
        <v>0.21893491124260356</v>
      </c>
      <c r="M199" s="151">
        <v>5.03</v>
      </c>
    </row>
    <row r="200" spans="1:13" x14ac:dyDescent="0.25">
      <c r="A200" s="118">
        <v>196</v>
      </c>
      <c r="B200" s="118" t="s">
        <v>51</v>
      </c>
      <c r="C200" s="118">
        <v>1029</v>
      </c>
      <c r="D200" s="118">
        <v>32</v>
      </c>
      <c r="E200" s="118">
        <v>169</v>
      </c>
      <c r="F200" s="150">
        <v>0.1893491124260355</v>
      </c>
      <c r="G200" s="151">
        <v>30.313600000000001</v>
      </c>
      <c r="H200" s="150">
        <v>3.5502958579881658E-2</v>
      </c>
      <c r="I200" s="118">
        <v>4</v>
      </c>
      <c r="J200" s="150">
        <v>8.2840236686390539E-2</v>
      </c>
      <c r="K200" s="150">
        <v>0.13017751479289941</v>
      </c>
      <c r="L200" s="150">
        <v>0.31360946745562129</v>
      </c>
      <c r="M200" s="151">
        <v>5.7320000000000002</v>
      </c>
    </row>
    <row r="201" spans="1:13" x14ac:dyDescent="0.25">
      <c r="A201" s="118">
        <v>197</v>
      </c>
      <c r="B201" s="118" t="s">
        <v>147</v>
      </c>
      <c r="C201" s="118">
        <v>7</v>
      </c>
      <c r="D201" s="118">
        <v>37</v>
      </c>
      <c r="E201" s="118">
        <v>168</v>
      </c>
      <c r="F201" s="150">
        <v>0.22023809523809523</v>
      </c>
      <c r="G201" s="151">
        <v>29.476199999999999</v>
      </c>
      <c r="H201" s="150">
        <v>0.125</v>
      </c>
      <c r="I201" s="118">
        <v>2</v>
      </c>
      <c r="J201" s="150">
        <v>7.1428571428571425E-2</v>
      </c>
      <c r="K201" s="150">
        <v>0.18452380952380953</v>
      </c>
      <c r="L201" s="150">
        <v>0.33333333333333331</v>
      </c>
      <c r="M201" s="151">
        <v>4.5659999999999998</v>
      </c>
    </row>
    <row r="202" spans="1:13" x14ac:dyDescent="0.25">
      <c r="A202" s="118">
        <v>198</v>
      </c>
      <c r="B202" s="118" t="s">
        <v>152</v>
      </c>
      <c r="C202" s="118">
        <v>890</v>
      </c>
      <c r="D202" s="118">
        <v>35</v>
      </c>
      <c r="E202" s="118">
        <v>168</v>
      </c>
      <c r="F202" s="150">
        <v>0.20833333333333334</v>
      </c>
      <c r="G202" s="151">
        <v>29.779800000000002</v>
      </c>
      <c r="H202" s="150">
        <v>0.14285714285714285</v>
      </c>
      <c r="I202" s="118">
        <v>2</v>
      </c>
      <c r="J202" s="150">
        <v>8.9285714285714288E-2</v>
      </c>
      <c r="K202" s="150">
        <v>0.22619047619047619</v>
      </c>
      <c r="L202" s="150">
        <v>0.29761904761904762</v>
      </c>
      <c r="M202" s="151">
        <v>2</v>
      </c>
    </row>
    <row r="203" spans="1:13" x14ac:dyDescent="0.25">
      <c r="A203" s="118">
        <v>199</v>
      </c>
      <c r="B203" s="118" t="s">
        <v>60</v>
      </c>
      <c r="C203" s="118">
        <v>247</v>
      </c>
      <c r="D203" s="118">
        <v>19</v>
      </c>
      <c r="E203" s="118">
        <v>168</v>
      </c>
      <c r="F203" s="150">
        <v>0.1130952380952381</v>
      </c>
      <c r="G203" s="151">
        <v>29.910699999999999</v>
      </c>
      <c r="H203" s="150">
        <v>0.13095238095238096</v>
      </c>
      <c r="I203" s="118">
        <v>5</v>
      </c>
      <c r="J203" s="150">
        <v>0.125</v>
      </c>
      <c r="K203" s="150">
        <v>0.24404761904761904</v>
      </c>
      <c r="L203" s="150">
        <v>0.19642857142857142</v>
      </c>
      <c r="M203" s="151">
        <v>7.1840000000000002</v>
      </c>
    </row>
    <row r="204" spans="1:13" x14ac:dyDescent="0.25">
      <c r="A204" s="118">
        <v>200</v>
      </c>
      <c r="B204" s="118" t="s">
        <v>158</v>
      </c>
      <c r="C204" s="118">
        <v>47</v>
      </c>
      <c r="D204" s="118">
        <v>68</v>
      </c>
      <c r="E204" s="118">
        <v>167</v>
      </c>
      <c r="F204" s="150">
        <v>0.40718562874251496</v>
      </c>
      <c r="G204" s="151">
        <v>30.024000000000001</v>
      </c>
      <c r="H204" s="150">
        <v>0.3413173652694611</v>
      </c>
      <c r="I204" s="118">
        <v>3</v>
      </c>
      <c r="J204" s="150">
        <v>5.3892215568862277E-2</v>
      </c>
      <c r="K204" s="150">
        <v>0.38922155688622756</v>
      </c>
      <c r="L204" s="150">
        <v>0.45508982035928142</v>
      </c>
      <c r="M204" s="151">
        <v>4.2519999999999998</v>
      </c>
    </row>
    <row r="205" spans="1:13" x14ac:dyDescent="0.25">
      <c r="A205" s="118">
        <v>201</v>
      </c>
      <c r="B205" s="118" t="s">
        <v>18</v>
      </c>
      <c r="C205" s="118">
        <v>643</v>
      </c>
      <c r="D205" s="118">
        <v>59</v>
      </c>
      <c r="E205" s="118">
        <v>167</v>
      </c>
      <c r="F205" s="150">
        <v>0.3532934131736527</v>
      </c>
      <c r="G205" s="151">
        <v>29.4072</v>
      </c>
      <c r="H205" s="150">
        <v>0.24550898203592814</v>
      </c>
      <c r="I205" s="118">
        <v>1</v>
      </c>
      <c r="J205" s="150">
        <v>3.5928143712574849E-2</v>
      </c>
      <c r="K205" s="150">
        <v>0.28143712574850299</v>
      </c>
      <c r="L205" s="150">
        <v>0.3413173652694611</v>
      </c>
      <c r="M205" s="151">
        <v>2.5</v>
      </c>
    </row>
    <row r="206" spans="1:13" x14ac:dyDescent="0.25">
      <c r="A206" s="118">
        <v>202</v>
      </c>
      <c r="B206" s="118" t="s">
        <v>149</v>
      </c>
      <c r="C206" s="118">
        <v>969</v>
      </c>
      <c r="D206" s="118">
        <v>32</v>
      </c>
      <c r="E206" s="118">
        <v>166</v>
      </c>
      <c r="F206" s="150">
        <v>0.19277108433734941</v>
      </c>
      <c r="G206" s="151">
        <v>29.7651</v>
      </c>
      <c r="H206" s="150">
        <v>3.0120481927710843E-2</v>
      </c>
      <c r="I206" s="118">
        <v>2</v>
      </c>
      <c r="J206" s="150">
        <v>3.614457831325301E-2</v>
      </c>
      <c r="K206" s="150">
        <v>7.8313253012048195E-2</v>
      </c>
      <c r="L206" s="150">
        <v>0.50602409638554213</v>
      </c>
      <c r="M206" s="151">
        <v>4.2830000000000004</v>
      </c>
    </row>
    <row r="207" spans="1:13" x14ac:dyDescent="0.25">
      <c r="A207" s="118">
        <v>203</v>
      </c>
      <c r="B207" s="118" t="s">
        <v>145</v>
      </c>
      <c r="C207" s="118">
        <v>615</v>
      </c>
      <c r="D207" s="118">
        <v>30</v>
      </c>
      <c r="E207" s="118">
        <v>166</v>
      </c>
      <c r="F207" s="150">
        <v>0.18072289156626506</v>
      </c>
      <c r="G207" s="151">
        <v>29</v>
      </c>
      <c r="H207" s="150">
        <v>5.4216867469879519E-2</v>
      </c>
      <c r="I207" s="118">
        <v>1</v>
      </c>
      <c r="J207" s="150">
        <v>6.0240963855421686E-2</v>
      </c>
      <c r="K207" s="150">
        <v>0.12048192771084337</v>
      </c>
      <c r="L207" s="150">
        <v>0.18072289156626506</v>
      </c>
      <c r="M207" s="151">
        <v>4.25</v>
      </c>
    </row>
    <row r="208" spans="1:13" x14ac:dyDescent="0.25">
      <c r="A208" s="118">
        <v>204</v>
      </c>
      <c r="B208" s="118" t="s">
        <v>163</v>
      </c>
      <c r="C208" s="118">
        <v>535</v>
      </c>
      <c r="D208" s="118">
        <v>78</v>
      </c>
      <c r="E208" s="118">
        <v>165</v>
      </c>
      <c r="F208" s="150">
        <v>0.47272727272727272</v>
      </c>
      <c r="G208" s="151">
        <v>30.557600000000001</v>
      </c>
      <c r="H208" s="150">
        <v>0.18181818181818182</v>
      </c>
      <c r="I208" s="118">
        <v>8</v>
      </c>
      <c r="J208" s="150">
        <v>0.10909090909090909</v>
      </c>
      <c r="K208" s="150">
        <v>0.29696969696969699</v>
      </c>
      <c r="L208" s="150">
        <v>0.45454545454545453</v>
      </c>
      <c r="M208" s="151">
        <v>4.0030000000000001</v>
      </c>
    </row>
    <row r="209" spans="1:13" x14ac:dyDescent="0.25">
      <c r="A209" s="118">
        <v>205</v>
      </c>
      <c r="B209" s="118" t="s">
        <v>165</v>
      </c>
      <c r="C209" s="118">
        <v>169</v>
      </c>
      <c r="D209" s="118">
        <v>77</v>
      </c>
      <c r="E209" s="118">
        <v>165</v>
      </c>
      <c r="F209" s="150">
        <v>0.46666666666666667</v>
      </c>
      <c r="G209" s="151">
        <v>29.4788</v>
      </c>
      <c r="H209" s="150">
        <v>0.18181818181818182</v>
      </c>
      <c r="I209" s="118">
        <v>0</v>
      </c>
      <c r="J209" s="150">
        <v>0.1393939393939394</v>
      </c>
      <c r="K209" s="150">
        <v>0.29696969696969699</v>
      </c>
      <c r="L209" s="150">
        <v>0.5636363636363636</v>
      </c>
      <c r="M209" s="151">
        <v>4.6183114754098362</v>
      </c>
    </row>
    <row r="210" spans="1:13" x14ac:dyDescent="0.25">
      <c r="A210" s="118">
        <v>206</v>
      </c>
      <c r="B210" s="118" t="s">
        <v>73</v>
      </c>
      <c r="C210" s="118">
        <v>664</v>
      </c>
      <c r="D210" s="118">
        <v>35</v>
      </c>
      <c r="E210" s="118">
        <v>165</v>
      </c>
      <c r="F210" s="150">
        <v>0.21212121212121213</v>
      </c>
      <c r="G210" s="151">
        <v>30.048500000000001</v>
      </c>
      <c r="H210" s="150">
        <v>9.0909090909090912E-2</v>
      </c>
      <c r="I210" s="118">
        <v>1</v>
      </c>
      <c r="J210" s="150">
        <v>4.8484848484848485E-2</v>
      </c>
      <c r="K210" s="150">
        <v>0.1393939393939394</v>
      </c>
      <c r="L210" s="150">
        <v>8.4848484848484854E-2</v>
      </c>
      <c r="M210" s="151">
        <v>5.166666666666667</v>
      </c>
    </row>
    <row r="211" spans="1:13" x14ac:dyDescent="0.25">
      <c r="A211" s="118">
        <v>207</v>
      </c>
      <c r="B211" s="118" t="s">
        <v>202</v>
      </c>
      <c r="C211" s="118">
        <v>896</v>
      </c>
      <c r="D211" s="118">
        <v>34</v>
      </c>
      <c r="E211" s="118">
        <v>165</v>
      </c>
      <c r="F211" s="150">
        <v>0.20606060606060606</v>
      </c>
      <c r="G211" s="151">
        <v>29.684799999999999</v>
      </c>
      <c r="H211" s="150">
        <v>3.6363636363636362E-2</v>
      </c>
      <c r="I211" s="118">
        <v>3</v>
      </c>
      <c r="J211" s="150">
        <v>8.4848484848484854E-2</v>
      </c>
      <c r="K211" s="150">
        <v>0.1393939393939394</v>
      </c>
      <c r="L211" s="150">
        <v>0.26060606060606062</v>
      </c>
      <c r="M211" s="151">
        <v>3.8879999999999999</v>
      </c>
    </row>
    <row r="212" spans="1:13" x14ac:dyDescent="0.25">
      <c r="A212" s="118">
        <v>208</v>
      </c>
      <c r="B212" s="118" t="s">
        <v>191</v>
      </c>
      <c r="C212" s="118">
        <v>341</v>
      </c>
      <c r="D212" s="118">
        <v>18</v>
      </c>
      <c r="E212" s="118">
        <v>165</v>
      </c>
      <c r="F212" s="150">
        <v>0.10909090909090909</v>
      </c>
      <c r="G212" s="151">
        <v>28.121200000000002</v>
      </c>
      <c r="H212" s="150">
        <v>0.39393939393939392</v>
      </c>
      <c r="I212" s="118">
        <v>2</v>
      </c>
      <c r="J212" s="150">
        <v>7.2727272727272724E-2</v>
      </c>
      <c r="K212" s="150">
        <v>0.44242424242424244</v>
      </c>
      <c r="L212" s="150">
        <v>0.48484848484848486</v>
      </c>
      <c r="M212" s="151">
        <v>6.5140000000000002</v>
      </c>
    </row>
    <row r="213" spans="1:13" x14ac:dyDescent="0.25">
      <c r="A213" s="118">
        <v>209</v>
      </c>
      <c r="B213" s="118" t="s">
        <v>18</v>
      </c>
      <c r="C213" s="118">
        <v>962</v>
      </c>
      <c r="D213" s="118">
        <v>9</v>
      </c>
      <c r="E213" s="118">
        <v>165</v>
      </c>
      <c r="F213" s="150">
        <v>5.4545454545454543E-2</v>
      </c>
      <c r="G213" s="151">
        <v>29.2121</v>
      </c>
      <c r="H213" s="150">
        <v>0.52121212121212124</v>
      </c>
      <c r="I213" s="118">
        <v>5</v>
      </c>
      <c r="J213" s="150">
        <v>4.8484848484848485E-2</v>
      </c>
      <c r="K213" s="150">
        <v>0.55757575757575761</v>
      </c>
      <c r="L213" s="150">
        <v>5.4545454545454543E-2</v>
      </c>
      <c r="M213" s="151">
        <v>5.1829999999999998</v>
      </c>
    </row>
    <row r="214" spans="1:13" x14ac:dyDescent="0.25">
      <c r="A214" s="118">
        <v>210</v>
      </c>
      <c r="B214" s="118" t="s">
        <v>184</v>
      </c>
      <c r="C214" s="118">
        <v>732</v>
      </c>
      <c r="D214" s="118">
        <v>57</v>
      </c>
      <c r="E214" s="118">
        <v>164</v>
      </c>
      <c r="F214" s="150">
        <v>0.34756097560975607</v>
      </c>
      <c r="G214" s="151">
        <v>28.9512</v>
      </c>
      <c r="H214" s="150">
        <v>6.097560975609756E-2</v>
      </c>
      <c r="I214" s="118">
        <v>2</v>
      </c>
      <c r="J214" s="150">
        <v>4.878048780487805E-2</v>
      </c>
      <c r="K214" s="150">
        <v>0.11585365853658537</v>
      </c>
      <c r="L214" s="150">
        <v>0.50609756097560976</v>
      </c>
      <c r="M214" s="151">
        <v>5</v>
      </c>
    </row>
    <row r="215" spans="1:13" x14ac:dyDescent="0.25">
      <c r="A215" s="118">
        <v>211</v>
      </c>
      <c r="B215" s="118" t="s">
        <v>170</v>
      </c>
      <c r="C215" s="118">
        <v>288</v>
      </c>
      <c r="D215" s="118">
        <v>41</v>
      </c>
      <c r="E215" s="118">
        <v>164</v>
      </c>
      <c r="F215" s="150">
        <v>0.25</v>
      </c>
      <c r="G215" s="151">
        <v>30.3476</v>
      </c>
      <c r="H215" s="150">
        <v>7.3170731707317069E-2</v>
      </c>
      <c r="I215" s="118">
        <v>3</v>
      </c>
      <c r="J215" s="150">
        <v>5.4878048780487805E-2</v>
      </c>
      <c r="K215" s="150">
        <v>0.1402439024390244</v>
      </c>
      <c r="L215" s="150">
        <v>0.37195121951219512</v>
      </c>
      <c r="M215" s="151">
        <v>6.024</v>
      </c>
    </row>
    <row r="216" spans="1:13" x14ac:dyDescent="0.25">
      <c r="A216" s="118">
        <v>212</v>
      </c>
      <c r="B216" s="118" t="s">
        <v>185</v>
      </c>
      <c r="C216" s="118">
        <v>751</v>
      </c>
      <c r="D216" s="118">
        <v>36</v>
      </c>
      <c r="E216" s="118">
        <v>164</v>
      </c>
      <c r="F216" s="150">
        <v>0.21951219512195122</v>
      </c>
      <c r="G216" s="151">
        <v>29.8659</v>
      </c>
      <c r="H216" s="150">
        <v>6.7073170731707321E-2</v>
      </c>
      <c r="I216" s="118">
        <v>1</v>
      </c>
      <c r="J216" s="150">
        <v>7.3170731707317069E-2</v>
      </c>
      <c r="K216" s="150">
        <v>0.1402439024390244</v>
      </c>
      <c r="L216" s="150">
        <v>0.31097560975609756</v>
      </c>
      <c r="M216" s="151">
        <v>7.59</v>
      </c>
    </row>
    <row r="217" spans="1:13" x14ac:dyDescent="0.25">
      <c r="A217" s="118">
        <v>213</v>
      </c>
      <c r="B217" s="118" t="s">
        <v>155</v>
      </c>
      <c r="C217" s="118">
        <v>1100</v>
      </c>
      <c r="D217" s="118">
        <v>22</v>
      </c>
      <c r="E217" s="118">
        <v>164</v>
      </c>
      <c r="F217" s="150">
        <v>0.13414634146341464</v>
      </c>
      <c r="G217" s="151">
        <v>30.4756</v>
      </c>
      <c r="H217" s="150">
        <v>1.2195121951219513E-2</v>
      </c>
      <c r="I217" s="118">
        <v>3</v>
      </c>
      <c r="J217" s="150">
        <v>6.0975609756097563E-3</v>
      </c>
      <c r="K217" s="150">
        <v>3.6585365853658534E-2</v>
      </c>
      <c r="L217" s="150">
        <v>0.1951219512195122</v>
      </c>
      <c r="M217" s="151">
        <v>4.3330000000000002</v>
      </c>
    </row>
    <row r="218" spans="1:13" x14ac:dyDescent="0.25">
      <c r="A218" s="118">
        <v>214</v>
      </c>
      <c r="B218" s="118" t="s">
        <v>154</v>
      </c>
      <c r="C218" s="118">
        <v>938</v>
      </c>
      <c r="D218" s="118">
        <v>37</v>
      </c>
      <c r="E218" s="118">
        <v>163</v>
      </c>
      <c r="F218" s="150">
        <v>0.22699386503067484</v>
      </c>
      <c r="G218" s="151">
        <v>29.7423</v>
      </c>
      <c r="H218" s="150">
        <v>0.11042944785276074</v>
      </c>
      <c r="I218" s="118">
        <v>0</v>
      </c>
      <c r="J218" s="150">
        <v>4.2944785276073622E-2</v>
      </c>
      <c r="K218" s="150">
        <v>0.15337423312883436</v>
      </c>
      <c r="L218" s="150">
        <v>0.25766871165644173</v>
      </c>
      <c r="M218" s="151">
        <v>4.3710000000000004</v>
      </c>
    </row>
    <row r="219" spans="1:13" x14ac:dyDescent="0.25">
      <c r="A219" s="118">
        <v>215</v>
      </c>
      <c r="B219" s="118" t="s">
        <v>194</v>
      </c>
      <c r="C219" s="118">
        <v>650</v>
      </c>
      <c r="D219" s="118">
        <v>34</v>
      </c>
      <c r="E219" s="118">
        <v>163</v>
      </c>
      <c r="F219" s="150">
        <v>0.20858895705521471</v>
      </c>
      <c r="G219" s="151">
        <v>28.858899999999998</v>
      </c>
      <c r="H219" s="150">
        <v>0.11042944785276074</v>
      </c>
      <c r="I219" s="118">
        <v>0</v>
      </c>
      <c r="J219" s="150">
        <v>8.5889570552147243E-2</v>
      </c>
      <c r="K219" s="150">
        <v>0.19018404907975461</v>
      </c>
      <c r="L219" s="150">
        <v>0.28834355828220859</v>
      </c>
      <c r="M219" s="151">
        <v>5.444</v>
      </c>
    </row>
    <row r="220" spans="1:13" x14ac:dyDescent="0.25">
      <c r="A220" s="118">
        <v>216</v>
      </c>
      <c r="B220" s="118" t="s">
        <v>23</v>
      </c>
      <c r="C220" s="118">
        <v>483</v>
      </c>
      <c r="D220" s="118">
        <v>18</v>
      </c>
      <c r="E220" s="118">
        <v>163</v>
      </c>
      <c r="F220" s="150">
        <v>0.11042944785276074</v>
      </c>
      <c r="G220" s="151">
        <v>28.957100000000001</v>
      </c>
      <c r="H220" s="150">
        <v>9.815950920245399E-2</v>
      </c>
      <c r="I220" s="118">
        <v>2</v>
      </c>
      <c r="J220" s="150">
        <v>9.202453987730061E-2</v>
      </c>
      <c r="K220" s="150">
        <v>0.18404907975460122</v>
      </c>
      <c r="L220" s="150">
        <v>0.28834355828220859</v>
      </c>
      <c r="M220" s="151">
        <v>4.6230000000000002</v>
      </c>
    </row>
    <row r="221" spans="1:13" x14ac:dyDescent="0.25">
      <c r="A221" s="118">
        <v>217</v>
      </c>
      <c r="B221" s="118" t="s">
        <v>167</v>
      </c>
      <c r="C221" s="118">
        <v>261</v>
      </c>
      <c r="D221" s="118">
        <v>40</v>
      </c>
      <c r="E221" s="118">
        <v>162</v>
      </c>
      <c r="F221" s="150">
        <v>0.24691358024691357</v>
      </c>
      <c r="G221" s="151">
        <v>28.833300000000001</v>
      </c>
      <c r="H221" s="150">
        <v>0.12345679012345678</v>
      </c>
      <c r="I221" s="118">
        <v>2</v>
      </c>
      <c r="J221" s="150">
        <v>0.13580246913580246</v>
      </c>
      <c r="K221" s="150">
        <v>0.25308641975308643</v>
      </c>
      <c r="L221" s="150">
        <v>0.31481481481481483</v>
      </c>
      <c r="M221" s="151">
        <v>4.5717142857142852</v>
      </c>
    </row>
    <row r="222" spans="1:13" x14ac:dyDescent="0.25">
      <c r="A222" s="118">
        <v>218</v>
      </c>
      <c r="B222" s="118" t="s">
        <v>165</v>
      </c>
      <c r="C222" s="118">
        <v>413</v>
      </c>
      <c r="D222" s="118">
        <v>39</v>
      </c>
      <c r="E222" s="118">
        <v>162</v>
      </c>
      <c r="F222" s="150">
        <v>0.24074074074074073</v>
      </c>
      <c r="G222" s="151">
        <v>30.716000000000001</v>
      </c>
      <c r="H222" s="150">
        <v>0.10493827160493827</v>
      </c>
      <c r="I222" s="118">
        <v>2</v>
      </c>
      <c r="J222" s="150">
        <v>0.16666666666666666</v>
      </c>
      <c r="K222" s="150">
        <v>0.25925925925925924</v>
      </c>
      <c r="L222" s="150">
        <v>0.40740740740740738</v>
      </c>
      <c r="M222" s="151">
        <v>6.5</v>
      </c>
    </row>
    <row r="223" spans="1:13" x14ac:dyDescent="0.25">
      <c r="A223" s="118">
        <v>219</v>
      </c>
      <c r="B223" s="118" t="s">
        <v>170</v>
      </c>
      <c r="C223" s="118">
        <v>923</v>
      </c>
      <c r="D223" s="118">
        <v>37</v>
      </c>
      <c r="E223" s="118">
        <v>162</v>
      </c>
      <c r="F223" s="150">
        <v>0.22839506172839505</v>
      </c>
      <c r="G223" s="151">
        <v>30.8827</v>
      </c>
      <c r="H223" s="150">
        <v>2.4691358024691357E-2</v>
      </c>
      <c r="I223" s="118">
        <v>1</v>
      </c>
      <c r="J223" s="150">
        <v>6.1728395061728392E-2</v>
      </c>
      <c r="K223" s="150">
        <v>9.2592592592592587E-2</v>
      </c>
      <c r="L223" s="150">
        <v>0.40123456790123457</v>
      </c>
      <c r="M223" s="151">
        <v>5.3630000000000004</v>
      </c>
    </row>
    <row r="224" spans="1:13" x14ac:dyDescent="0.25">
      <c r="A224" s="118">
        <v>220</v>
      </c>
      <c r="B224" s="118" t="s">
        <v>161</v>
      </c>
      <c r="C224" s="118">
        <v>662</v>
      </c>
      <c r="D224" s="118">
        <v>25</v>
      </c>
      <c r="E224" s="118">
        <v>162</v>
      </c>
      <c r="F224" s="150">
        <v>0.15432098765432098</v>
      </c>
      <c r="G224" s="151">
        <v>29.8889</v>
      </c>
      <c r="H224" s="150">
        <v>5.5555555555555552E-2</v>
      </c>
      <c r="I224" s="118">
        <v>3</v>
      </c>
      <c r="J224" s="150">
        <v>5.5555555555555552E-2</v>
      </c>
      <c r="K224" s="150">
        <v>0.12345679012345678</v>
      </c>
      <c r="L224" s="150">
        <v>0.23456790123456789</v>
      </c>
      <c r="M224" s="151">
        <v>4.367</v>
      </c>
    </row>
    <row r="225" spans="1:13" x14ac:dyDescent="0.25">
      <c r="A225" s="118">
        <v>221</v>
      </c>
      <c r="B225" s="118" t="s">
        <v>167</v>
      </c>
      <c r="C225" s="118">
        <v>1061</v>
      </c>
      <c r="D225" s="118">
        <v>23</v>
      </c>
      <c r="E225" s="118">
        <v>162</v>
      </c>
      <c r="F225" s="150">
        <v>0.1419753086419753</v>
      </c>
      <c r="G225" s="151">
        <v>30.580200000000001</v>
      </c>
      <c r="H225" s="150">
        <v>8.6419753086419748E-2</v>
      </c>
      <c r="I225" s="118">
        <v>4</v>
      </c>
      <c r="J225" s="150">
        <v>4.9382716049382713E-2</v>
      </c>
      <c r="K225" s="150">
        <v>0.13580246913580246</v>
      </c>
      <c r="L225" s="150">
        <v>0.22839506172839505</v>
      </c>
      <c r="M225" s="151">
        <v>5.2169999999999996</v>
      </c>
    </row>
    <row r="226" spans="1:13" x14ac:dyDescent="0.25">
      <c r="A226" s="118">
        <v>222</v>
      </c>
      <c r="B226" s="118" t="s">
        <v>162</v>
      </c>
      <c r="C226" s="118">
        <v>742</v>
      </c>
      <c r="D226" s="118">
        <v>23</v>
      </c>
      <c r="E226" s="118">
        <v>162</v>
      </c>
      <c r="F226" s="150">
        <v>0.1419753086419753</v>
      </c>
      <c r="G226" s="151">
        <v>30.543199999999999</v>
      </c>
      <c r="H226" s="150">
        <v>3.0864197530864196E-2</v>
      </c>
      <c r="I226" s="118">
        <v>3</v>
      </c>
      <c r="J226" s="150">
        <v>6.7901234567901231E-2</v>
      </c>
      <c r="K226" s="150">
        <v>9.8765432098765427E-2</v>
      </c>
      <c r="L226" s="150">
        <v>0.1728395061728395</v>
      </c>
      <c r="M226" s="151">
        <v>4.6390000000000002</v>
      </c>
    </row>
    <row r="227" spans="1:13" x14ac:dyDescent="0.25">
      <c r="A227" s="118">
        <v>223</v>
      </c>
      <c r="B227" s="118" t="s">
        <v>110</v>
      </c>
      <c r="C227" s="118">
        <v>257</v>
      </c>
      <c r="D227" s="118">
        <v>41</v>
      </c>
      <c r="E227" s="118">
        <v>161</v>
      </c>
      <c r="F227" s="150">
        <v>0.25465838509316768</v>
      </c>
      <c r="G227" s="151">
        <v>28.6584</v>
      </c>
      <c r="H227" s="150">
        <v>8.6956521739130432E-2</v>
      </c>
      <c r="I227" s="118">
        <v>1</v>
      </c>
      <c r="J227" s="150">
        <v>3.1055900621118012E-2</v>
      </c>
      <c r="K227" s="150">
        <v>0.11180124223602485</v>
      </c>
      <c r="L227" s="150">
        <v>0.29813664596273293</v>
      </c>
      <c r="M227" s="151">
        <v>7</v>
      </c>
    </row>
    <row r="228" spans="1:13" x14ac:dyDescent="0.25">
      <c r="A228" s="118">
        <v>224</v>
      </c>
      <c r="B228" s="118" t="s">
        <v>102</v>
      </c>
      <c r="C228" s="118">
        <v>930</v>
      </c>
      <c r="D228" s="118">
        <v>32</v>
      </c>
      <c r="E228" s="118">
        <v>161</v>
      </c>
      <c r="F228" s="150">
        <v>0.19875776397515527</v>
      </c>
      <c r="G228" s="151">
        <v>30.105599999999999</v>
      </c>
      <c r="H228" s="150">
        <v>6.2111801242236024E-2</v>
      </c>
      <c r="I228" s="118">
        <v>3</v>
      </c>
      <c r="J228" s="150">
        <v>9.9378881987577633E-2</v>
      </c>
      <c r="K228" s="150">
        <v>0.17391304347826086</v>
      </c>
      <c r="L228" s="150">
        <v>0.13664596273291926</v>
      </c>
      <c r="M228" s="151">
        <v>5.0810000000000004</v>
      </c>
    </row>
    <row r="229" spans="1:13" x14ac:dyDescent="0.25">
      <c r="A229" s="118">
        <v>225</v>
      </c>
      <c r="B229" s="118" t="s">
        <v>40</v>
      </c>
      <c r="C229" s="118">
        <v>513</v>
      </c>
      <c r="D229" s="118">
        <v>20</v>
      </c>
      <c r="E229" s="118">
        <v>161</v>
      </c>
      <c r="F229" s="150">
        <v>0.12422360248447205</v>
      </c>
      <c r="G229" s="151">
        <v>29.695699999999999</v>
      </c>
      <c r="H229" s="150">
        <v>0.19875776397515527</v>
      </c>
      <c r="I229" s="118">
        <v>3</v>
      </c>
      <c r="J229" s="150">
        <v>0.13043478260869565</v>
      </c>
      <c r="K229" s="150">
        <v>0.31677018633540371</v>
      </c>
      <c r="L229" s="150">
        <v>0.29192546583850931</v>
      </c>
      <c r="M229" s="151">
        <v>5.7779999999999996</v>
      </c>
    </row>
    <row r="230" spans="1:13" x14ac:dyDescent="0.25">
      <c r="A230" s="118">
        <v>226</v>
      </c>
      <c r="B230" s="118" t="s">
        <v>110</v>
      </c>
      <c r="C230" s="118">
        <v>1046</v>
      </c>
      <c r="D230" s="118">
        <v>1</v>
      </c>
      <c r="E230" s="118">
        <v>161</v>
      </c>
      <c r="F230" s="150">
        <v>6.2111801242236021E-3</v>
      </c>
      <c r="G230" s="151">
        <v>29.031099999999999</v>
      </c>
      <c r="H230" s="150">
        <v>1.8633540372670808E-2</v>
      </c>
      <c r="I230" s="118">
        <v>1</v>
      </c>
      <c r="J230" s="150">
        <v>7.4534161490683232E-2</v>
      </c>
      <c r="K230" s="150">
        <v>9.9378881987577633E-2</v>
      </c>
      <c r="L230" s="150">
        <v>8.6956521739130432E-2</v>
      </c>
      <c r="M230" s="151">
        <v>5</v>
      </c>
    </row>
    <row r="231" spans="1:13" x14ac:dyDescent="0.25">
      <c r="A231" s="118">
        <v>227</v>
      </c>
      <c r="B231" s="118" t="s">
        <v>149</v>
      </c>
      <c r="C231" s="118">
        <v>728</v>
      </c>
      <c r="D231" s="118">
        <v>36</v>
      </c>
      <c r="E231" s="118">
        <v>160</v>
      </c>
      <c r="F231" s="150">
        <v>0.22500000000000001</v>
      </c>
      <c r="G231" s="151">
        <v>29.4938</v>
      </c>
      <c r="H231" s="150">
        <v>0.05</v>
      </c>
      <c r="I231" s="118">
        <v>0</v>
      </c>
      <c r="J231" s="150">
        <v>6.8750000000000006E-2</v>
      </c>
      <c r="K231" s="150">
        <v>0.11874999999999999</v>
      </c>
      <c r="L231" s="150">
        <v>0.54374999999999996</v>
      </c>
      <c r="M231" s="151">
        <v>5.3150000000000004</v>
      </c>
    </row>
    <row r="232" spans="1:13" x14ac:dyDescent="0.25">
      <c r="A232" s="118">
        <v>228</v>
      </c>
      <c r="B232" s="118" t="s">
        <v>152</v>
      </c>
      <c r="C232" s="118">
        <v>267</v>
      </c>
      <c r="D232" s="118">
        <v>36</v>
      </c>
      <c r="E232" s="118">
        <v>160</v>
      </c>
      <c r="F232" s="150">
        <v>0.22500000000000001</v>
      </c>
      <c r="G232" s="151">
        <v>28.9938</v>
      </c>
      <c r="H232" s="150">
        <v>0.11874999999999999</v>
      </c>
      <c r="I232" s="118">
        <v>4</v>
      </c>
      <c r="J232" s="150">
        <v>3.125E-2</v>
      </c>
      <c r="K232" s="150">
        <v>0.16250000000000001</v>
      </c>
      <c r="L232" s="150">
        <v>0.31874999999999998</v>
      </c>
      <c r="M232" s="151">
        <v>5.0339999999999998</v>
      </c>
    </row>
    <row r="233" spans="1:13" x14ac:dyDescent="0.25">
      <c r="A233" s="118">
        <v>229</v>
      </c>
      <c r="B233" s="118" t="s">
        <v>40</v>
      </c>
      <c r="C233" s="118">
        <v>567</v>
      </c>
      <c r="D233" s="118">
        <v>30</v>
      </c>
      <c r="E233" s="118">
        <v>160</v>
      </c>
      <c r="F233" s="150">
        <v>0.1875</v>
      </c>
      <c r="G233" s="151">
        <v>29.356300000000001</v>
      </c>
      <c r="H233" s="150">
        <v>0.1875</v>
      </c>
      <c r="I233" s="118">
        <v>2</v>
      </c>
      <c r="J233" s="150">
        <v>0.13125000000000001</v>
      </c>
      <c r="K233" s="150">
        <v>0.30625000000000002</v>
      </c>
      <c r="L233" s="150">
        <v>0.3</v>
      </c>
      <c r="M233" s="151">
        <v>4.6760000000000002</v>
      </c>
    </row>
    <row r="234" spans="1:13" x14ac:dyDescent="0.25">
      <c r="A234" s="118">
        <v>230</v>
      </c>
      <c r="B234" s="118" t="s">
        <v>73</v>
      </c>
      <c r="C234" s="118">
        <v>668</v>
      </c>
      <c r="D234" s="118">
        <v>11</v>
      </c>
      <c r="E234" s="118">
        <v>160</v>
      </c>
      <c r="F234" s="150">
        <v>6.8750000000000006E-2</v>
      </c>
      <c r="G234" s="151">
        <v>30.356300000000001</v>
      </c>
      <c r="H234" s="150">
        <v>9.375E-2</v>
      </c>
      <c r="I234" s="118">
        <v>3</v>
      </c>
      <c r="J234" s="150">
        <v>3.7499999999999999E-2</v>
      </c>
      <c r="K234" s="150">
        <v>0.15</v>
      </c>
      <c r="L234" s="150">
        <v>3.7499999999999999E-2</v>
      </c>
      <c r="M234" s="151">
        <v>4.6900000000000004</v>
      </c>
    </row>
    <row r="235" spans="1:13" x14ac:dyDescent="0.25">
      <c r="A235" s="118">
        <v>231</v>
      </c>
      <c r="B235" s="118" t="s">
        <v>25</v>
      </c>
      <c r="C235" s="118">
        <v>510</v>
      </c>
      <c r="D235" s="118">
        <v>30</v>
      </c>
      <c r="E235" s="118">
        <v>159</v>
      </c>
      <c r="F235" s="150">
        <v>0.18867924528301888</v>
      </c>
      <c r="G235" s="151">
        <v>29.421399999999998</v>
      </c>
      <c r="H235" s="150">
        <v>0.22641509433962265</v>
      </c>
      <c r="I235" s="118">
        <v>3</v>
      </c>
      <c r="J235" s="150">
        <v>8.8050314465408799E-2</v>
      </c>
      <c r="K235" s="150">
        <v>0.33333333333333331</v>
      </c>
      <c r="L235" s="150">
        <v>0.25157232704402516</v>
      </c>
      <c r="M235" s="151">
        <v>4.4340000000000002</v>
      </c>
    </row>
    <row r="236" spans="1:13" x14ac:dyDescent="0.25">
      <c r="A236" s="118">
        <v>232</v>
      </c>
      <c r="B236" s="118" t="s">
        <v>152</v>
      </c>
      <c r="C236" s="118">
        <v>951</v>
      </c>
      <c r="D236" s="118">
        <v>21</v>
      </c>
      <c r="E236" s="118">
        <v>159</v>
      </c>
      <c r="F236" s="150">
        <v>0.13207547169811321</v>
      </c>
      <c r="G236" s="151">
        <v>30.584900000000001</v>
      </c>
      <c r="H236" s="150">
        <v>6.9182389937106917E-2</v>
      </c>
      <c r="I236" s="118">
        <v>5</v>
      </c>
      <c r="J236" s="150">
        <v>3.1446540880503145E-2</v>
      </c>
      <c r="K236" s="150">
        <v>0.13207547169811321</v>
      </c>
      <c r="L236" s="150">
        <v>2.5157232704402517E-2</v>
      </c>
      <c r="M236" s="151">
        <v>4.1429999999999998</v>
      </c>
    </row>
    <row r="237" spans="1:13" x14ac:dyDescent="0.25">
      <c r="A237" s="118">
        <v>233</v>
      </c>
      <c r="B237" s="118" t="s">
        <v>187</v>
      </c>
      <c r="C237" s="118">
        <v>862</v>
      </c>
      <c r="D237" s="118">
        <v>8</v>
      </c>
      <c r="E237" s="118">
        <v>159</v>
      </c>
      <c r="F237" s="150">
        <v>5.0314465408805034E-2</v>
      </c>
      <c r="G237" s="151">
        <v>31.383600000000001</v>
      </c>
      <c r="H237" s="150">
        <v>0.1069182389937107</v>
      </c>
      <c r="I237" s="118">
        <v>5</v>
      </c>
      <c r="J237" s="150">
        <v>8.1761006289308172E-2</v>
      </c>
      <c r="K237" s="150">
        <v>0.21383647798742139</v>
      </c>
      <c r="L237" s="150">
        <v>0.42767295597484278</v>
      </c>
      <c r="M237" s="151">
        <v>4.4169999999999998</v>
      </c>
    </row>
    <row r="238" spans="1:13" x14ac:dyDescent="0.25">
      <c r="A238" s="118">
        <v>234</v>
      </c>
      <c r="B238" s="118" t="s">
        <v>192</v>
      </c>
      <c r="C238" s="118">
        <v>111</v>
      </c>
      <c r="D238" s="118">
        <v>33</v>
      </c>
      <c r="E238" s="118">
        <v>158</v>
      </c>
      <c r="F238" s="150">
        <v>0.20886075949367089</v>
      </c>
      <c r="G238" s="151">
        <v>29.101299999999998</v>
      </c>
      <c r="H238" s="150">
        <v>0.12025316455696203</v>
      </c>
      <c r="I238" s="118">
        <v>1</v>
      </c>
      <c r="J238" s="150">
        <v>8.8607594936708861E-2</v>
      </c>
      <c r="K238" s="150">
        <v>0.19620253164556961</v>
      </c>
      <c r="L238" s="150">
        <v>0.44303797468354428</v>
      </c>
      <c r="M238" s="151">
        <v>15.738294117647062</v>
      </c>
    </row>
    <row r="239" spans="1:13" x14ac:dyDescent="0.25">
      <c r="A239" s="118">
        <v>235</v>
      </c>
      <c r="B239" s="118" t="s">
        <v>165</v>
      </c>
      <c r="C239" s="118">
        <v>367</v>
      </c>
      <c r="D239" s="118">
        <v>32</v>
      </c>
      <c r="E239" s="118">
        <v>158</v>
      </c>
      <c r="F239" s="150">
        <v>0.20253164556962025</v>
      </c>
      <c r="G239" s="151">
        <v>30.2532</v>
      </c>
      <c r="H239" s="150">
        <v>8.8607594936708861E-2</v>
      </c>
      <c r="I239" s="118">
        <v>3</v>
      </c>
      <c r="J239" s="150">
        <v>0.13924050632911392</v>
      </c>
      <c r="K239" s="150">
        <v>0.22784810126582278</v>
      </c>
      <c r="L239" s="150">
        <v>0.4050632911392405</v>
      </c>
      <c r="M239" s="151">
        <v>5.75</v>
      </c>
    </row>
    <row r="240" spans="1:13" x14ac:dyDescent="0.25">
      <c r="A240" s="118">
        <v>236</v>
      </c>
      <c r="B240" s="118" t="s">
        <v>185</v>
      </c>
      <c r="C240" s="118">
        <v>781</v>
      </c>
      <c r="D240" s="118">
        <v>22</v>
      </c>
      <c r="E240" s="118">
        <v>158</v>
      </c>
      <c r="F240" s="150">
        <v>0.13924050632911392</v>
      </c>
      <c r="G240" s="151">
        <v>29.512699999999999</v>
      </c>
      <c r="H240" s="150">
        <v>9.49367088607595E-2</v>
      </c>
      <c r="I240" s="118">
        <v>2</v>
      </c>
      <c r="J240" s="150">
        <v>7.5949367088607597E-2</v>
      </c>
      <c r="K240" s="150">
        <v>0.16455696202531644</v>
      </c>
      <c r="L240" s="150">
        <v>0.27215189873417722</v>
      </c>
      <c r="M240" s="151">
        <v>4.9619999999999997</v>
      </c>
    </row>
    <row r="241" spans="1:13" x14ac:dyDescent="0.25">
      <c r="A241" s="118">
        <v>237</v>
      </c>
      <c r="B241" s="118" t="s">
        <v>186</v>
      </c>
      <c r="C241" s="118">
        <v>772</v>
      </c>
      <c r="D241" s="118">
        <v>36</v>
      </c>
      <c r="E241" s="118">
        <v>157</v>
      </c>
      <c r="F241" s="150">
        <v>0.22929936305732485</v>
      </c>
      <c r="G241" s="151">
        <v>29.592400000000001</v>
      </c>
      <c r="H241" s="150">
        <v>6.3694267515923567E-2</v>
      </c>
      <c r="I241" s="118">
        <v>5</v>
      </c>
      <c r="J241" s="150">
        <v>6.3694267515923567E-2</v>
      </c>
      <c r="K241" s="150">
        <v>0.15923566878980891</v>
      </c>
      <c r="L241" s="150">
        <v>8.9171974522292988E-2</v>
      </c>
      <c r="M241" s="151">
        <v>4.3949999999999996</v>
      </c>
    </row>
    <row r="242" spans="1:13" x14ac:dyDescent="0.25">
      <c r="A242" s="118">
        <v>238</v>
      </c>
      <c r="B242" s="118" t="s">
        <v>139</v>
      </c>
      <c r="C242" s="118">
        <v>694</v>
      </c>
      <c r="D242" s="118">
        <v>35</v>
      </c>
      <c r="E242" s="118">
        <v>157</v>
      </c>
      <c r="F242" s="150">
        <v>0.22292993630573249</v>
      </c>
      <c r="G242" s="151">
        <v>29.636900000000001</v>
      </c>
      <c r="H242" s="150">
        <v>0.10828025477707007</v>
      </c>
      <c r="I242" s="118">
        <v>2</v>
      </c>
      <c r="J242" s="150">
        <v>3.8216560509554139E-2</v>
      </c>
      <c r="K242" s="150">
        <v>0.15923566878980891</v>
      </c>
      <c r="L242" s="150">
        <v>0.36305732484076431</v>
      </c>
      <c r="M242" s="151">
        <v>17</v>
      </c>
    </row>
    <row r="243" spans="1:13" x14ac:dyDescent="0.25">
      <c r="A243" s="118">
        <v>239</v>
      </c>
      <c r="B243" s="118" t="s">
        <v>48</v>
      </c>
      <c r="C243" s="118">
        <v>1096</v>
      </c>
      <c r="D243" s="118">
        <v>33</v>
      </c>
      <c r="E243" s="118">
        <v>157</v>
      </c>
      <c r="F243" s="150">
        <v>0.21019108280254778</v>
      </c>
      <c r="G243" s="151">
        <v>30.3185</v>
      </c>
      <c r="H243" s="150">
        <v>9.5541401273885357E-2</v>
      </c>
      <c r="I243" s="118">
        <v>1</v>
      </c>
      <c r="J243" s="150">
        <v>7.6433121019108277E-2</v>
      </c>
      <c r="K243" s="150">
        <v>0.15923566878980891</v>
      </c>
      <c r="L243" s="150">
        <v>0.36942675159235666</v>
      </c>
      <c r="M243" s="151">
        <v>4.7119999999999997</v>
      </c>
    </row>
    <row r="244" spans="1:13" x14ac:dyDescent="0.25">
      <c r="A244" s="118">
        <v>240</v>
      </c>
      <c r="B244" s="118" t="s">
        <v>149</v>
      </c>
      <c r="C244" s="118">
        <v>973</v>
      </c>
      <c r="D244" s="118">
        <v>25</v>
      </c>
      <c r="E244" s="118">
        <v>157</v>
      </c>
      <c r="F244" s="150">
        <v>0.15923566878980891</v>
      </c>
      <c r="G244" s="151">
        <v>29.560500000000001</v>
      </c>
      <c r="H244" s="150">
        <v>3.8216560509554139E-2</v>
      </c>
      <c r="I244" s="118">
        <v>3</v>
      </c>
      <c r="J244" s="150">
        <v>7.0063694267515922E-2</v>
      </c>
      <c r="K244" s="150">
        <v>0.12738853503184713</v>
      </c>
      <c r="L244" s="150">
        <v>0.4140127388535032</v>
      </c>
      <c r="M244" s="151">
        <v>4.3109999999999999</v>
      </c>
    </row>
    <row r="245" spans="1:13" x14ac:dyDescent="0.25">
      <c r="A245" s="118">
        <v>241</v>
      </c>
      <c r="B245" s="118" t="s">
        <v>155</v>
      </c>
      <c r="C245" s="118">
        <v>1122</v>
      </c>
      <c r="D245" s="118">
        <v>18</v>
      </c>
      <c r="E245" s="118">
        <v>157</v>
      </c>
      <c r="F245" s="150">
        <v>0.11464968152866242</v>
      </c>
      <c r="G245" s="151">
        <v>30.3567</v>
      </c>
      <c r="H245" s="150">
        <v>7.6433121019108277E-2</v>
      </c>
      <c r="I245" s="118">
        <v>6</v>
      </c>
      <c r="J245" s="150">
        <v>3.8216560509554139E-2</v>
      </c>
      <c r="K245" s="150">
        <v>0.14012738853503184</v>
      </c>
      <c r="L245" s="150">
        <v>0.19745222929936307</v>
      </c>
      <c r="M245" s="151">
        <v>5.4550000000000001</v>
      </c>
    </row>
    <row r="246" spans="1:13" x14ac:dyDescent="0.25">
      <c r="A246" s="118">
        <v>242</v>
      </c>
      <c r="B246" s="118" t="s">
        <v>202</v>
      </c>
      <c r="C246" s="118">
        <v>929</v>
      </c>
      <c r="D246" s="118">
        <v>30</v>
      </c>
      <c r="E246" s="118">
        <v>156</v>
      </c>
      <c r="F246" s="150">
        <v>0.19230769230769232</v>
      </c>
      <c r="G246" s="151">
        <v>29.647400000000001</v>
      </c>
      <c r="H246" s="150">
        <v>0.14102564102564102</v>
      </c>
      <c r="I246" s="118">
        <v>2</v>
      </c>
      <c r="J246" s="150">
        <v>5.7692307692307696E-2</v>
      </c>
      <c r="K246" s="150">
        <v>0.21153846153846154</v>
      </c>
      <c r="L246" s="150">
        <v>0.34615384615384615</v>
      </c>
      <c r="M246" s="151">
        <v>4.5819999999999999</v>
      </c>
    </row>
    <row r="247" spans="1:13" x14ac:dyDescent="0.25">
      <c r="A247" s="118">
        <v>243</v>
      </c>
      <c r="B247" s="118" t="s">
        <v>73</v>
      </c>
      <c r="C247" s="118">
        <v>640</v>
      </c>
      <c r="D247" s="118">
        <v>27</v>
      </c>
      <c r="E247" s="118">
        <v>156</v>
      </c>
      <c r="F247" s="150">
        <v>0.17307692307692307</v>
      </c>
      <c r="G247" s="151">
        <v>30.25</v>
      </c>
      <c r="H247" s="150">
        <v>5.128205128205128E-2</v>
      </c>
      <c r="I247" s="118">
        <v>3</v>
      </c>
      <c r="J247" s="150">
        <v>5.128205128205128E-2</v>
      </c>
      <c r="K247" s="150">
        <v>0.12179487179487179</v>
      </c>
      <c r="L247" s="150">
        <v>6.4102564102564097E-2</v>
      </c>
      <c r="M247" s="151">
        <v>4.226</v>
      </c>
    </row>
    <row r="248" spans="1:13" x14ac:dyDescent="0.25">
      <c r="A248" s="118">
        <v>244</v>
      </c>
      <c r="B248" s="118" t="s">
        <v>200</v>
      </c>
      <c r="C248" s="118">
        <v>661</v>
      </c>
      <c r="D248" s="118">
        <v>48</v>
      </c>
      <c r="E248" s="118">
        <v>155</v>
      </c>
      <c r="F248" s="150">
        <v>0.30967741935483872</v>
      </c>
      <c r="G248" s="151">
        <v>28.3613</v>
      </c>
      <c r="H248" s="150">
        <v>0.29677419354838708</v>
      </c>
      <c r="I248" s="118">
        <v>4</v>
      </c>
      <c r="J248" s="150">
        <v>2.5806451612903226E-2</v>
      </c>
      <c r="K248" s="150">
        <v>0.32903225806451614</v>
      </c>
      <c r="L248" s="150">
        <v>0.34193548387096773</v>
      </c>
      <c r="M248" s="151">
        <v>6.3330000000000002</v>
      </c>
    </row>
    <row r="249" spans="1:13" x14ac:dyDescent="0.25">
      <c r="A249" s="118">
        <v>245</v>
      </c>
      <c r="B249" s="118" t="s">
        <v>174</v>
      </c>
      <c r="C249" s="118">
        <v>642</v>
      </c>
      <c r="D249" s="118">
        <v>40</v>
      </c>
      <c r="E249" s="118">
        <v>155</v>
      </c>
      <c r="F249" s="150">
        <v>0.25806451612903225</v>
      </c>
      <c r="G249" s="151">
        <v>29.3871</v>
      </c>
      <c r="H249" s="150">
        <v>7.0967741935483872E-2</v>
      </c>
      <c r="I249" s="118">
        <v>2</v>
      </c>
      <c r="J249" s="150">
        <v>5.1612903225806452E-2</v>
      </c>
      <c r="K249" s="150">
        <v>0.12258064516129032</v>
      </c>
      <c r="L249" s="150">
        <v>0.2709677419354839</v>
      </c>
      <c r="M249" s="151">
        <v>4.7149999999999999</v>
      </c>
    </row>
    <row r="250" spans="1:13" x14ac:dyDescent="0.25">
      <c r="A250" s="118">
        <v>246</v>
      </c>
      <c r="B250" s="118" t="s">
        <v>194</v>
      </c>
      <c r="C250" s="118">
        <v>881</v>
      </c>
      <c r="D250" s="118">
        <v>36</v>
      </c>
      <c r="E250" s="118">
        <v>155</v>
      </c>
      <c r="F250" s="150">
        <v>0.23225806451612904</v>
      </c>
      <c r="G250" s="151">
        <v>28.8903</v>
      </c>
      <c r="H250" s="150">
        <v>0.16129032258064516</v>
      </c>
      <c r="I250" s="118">
        <v>0</v>
      </c>
      <c r="J250" s="150">
        <v>6.4516129032258063E-2</v>
      </c>
      <c r="K250" s="150">
        <v>0.21935483870967742</v>
      </c>
      <c r="L250" s="150">
        <v>0.23225806451612904</v>
      </c>
      <c r="M250" s="151">
        <v>4.3010000000000002</v>
      </c>
    </row>
    <row r="251" spans="1:13" x14ac:dyDescent="0.25">
      <c r="A251" s="118">
        <v>247</v>
      </c>
      <c r="B251" s="118" t="s">
        <v>41</v>
      </c>
      <c r="C251" s="118">
        <v>984</v>
      </c>
      <c r="D251" s="118">
        <v>29</v>
      </c>
      <c r="E251" s="118">
        <v>155</v>
      </c>
      <c r="F251" s="150">
        <v>0.18709677419354839</v>
      </c>
      <c r="G251" s="151">
        <v>29.754799999999999</v>
      </c>
      <c r="H251" s="150">
        <v>9.6774193548387094E-2</v>
      </c>
      <c r="I251" s="118">
        <v>3</v>
      </c>
      <c r="J251" s="150">
        <v>3.870967741935484E-2</v>
      </c>
      <c r="K251" s="150">
        <v>0.14838709677419354</v>
      </c>
      <c r="L251" s="150">
        <v>0.12258064516129032</v>
      </c>
      <c r="M251" s="151">
        <v>4.3570000000000002</v>
      </c>
    </row>
    <row r="252" spans="1:13" x14ac:dyDescent="0.25">
      <c r="A252" s="118">
        <v>248</v>
      </c>
      <c r="B252" s="118" t="s">
        <v>177</v>
      </c>
      <c r="C252" s="118">
        <v>609</v>
      </c>
      <c r="D252" s="118">
        <v>22</v>
      </c>
      <c r="E252" s="118">
        <v>155</v>
      </c>
      <c r="F252" s="150">
        <v>0.14193548387096774</v>
      </c>
      <c r="G252" s="151">
        <v>29.425799999999999</v>
      </c>
      <c r="H252" s="150">
        <v>3.2258064516129031E-2</v>
      </c>
      <c r="I252" s="118">
        <v>0</v>
      </c>
      <c r="J252" s="150">
        <v>8.387096774193549E-2</v>
      </c>
      <c r="K252" s="150">
        <v>0.11612903225806452</v>
      </c>
      <c r="L252" s="150">
        <v>0.18709677419354839</v>
      </c>
      <c r="M252" s="151">
        <v>4.5860000000000003</v>
      </c>
    </row>
    <row r="253" spans="1:13" x14ac:dyDescent="0.25">
      <c r="A253" s="118">
        <v>249</v>
      </c>
      <c r="B253" s="118" t="s">
        <v>141</v>
      </c>
      <c r="C253" s="118">
        <v>606</v>
      </c>
      <c r="D253" s="118">
        <v>52</v>
      </c>
      <c r="E253" s="118">
        <v>154</v>
      </c>
      <c r="F253" s="150">
        <v>0.33766233766233766</v>
      </c>
      <c r="G253" s="151">
        <v>29.688300000000002</v>
      </c>
      <c r="H253" s="150">
        <v>6.4935064935064929E-2</v>
      </c>
      <c r="I253" s="118">
        <v>1</v>
      </c>
      <c r="J253" s="150">
        <v>5.1948051948051951E-2</v>
      </c>
      <c r="K253" s="150">
        <v>0.11688311688311688</v>
      </c>
      <c r="L253" s="150">
        <v>0.41558441558441561</v>
      </c>
      <c r="M253" s="151">
        <v>4.4560000000000004</v>
      </c>
    </row>
    <row r="254" spans="1:13" x14ac:dyDescent="0.25">
      <c r="A254" s="118">
        <v>250</v>
      </c>
      <c r="B254" s="118" t="s">
        <v>195</v>
      </c>
      <c r="C254" s="118">
        <v>940</v>
      </c>
      <c r="D254" s="118">
        <v>42</v>
      </c>
      <c r="E254" s="118">
        <v>154</v>
      </c>
      <c r="F254" s="150">
        <v>0.27272727272727271</v>
      </c>
      <c r="G254" s="151">
        <v>30.6234</v>
      </c>
      <c r="H254" s="150">
        <v>0.1038961038961039</v>
      </c>
      <c r="I254" s="118">
        <v>2</v>
      </c>
      <c r="J254" s="150">
        <v>9.0909090909090912E-2</v>
      </c>
      <c r="K254" s="150">
        <v>0.19480519480519481</v>
      </c>
      <c r="L254" s="150">
        <v>0.66883116883116878</v>
      </c>
      <c r="M254" s="151">
        <v>5.1550000000000002</v>
      </c>
    </row>
    <row r="255" spans="1:13" x14ac:dyDescent="0.25">
      <c r="A255" s="118">
        <v>251</v>
      </c>
      <c r="B255" s="118" t="s">
        <v>175</v>
      </c>
      <c r="C255" s="118">
        <v>163</v>
      </c>
      <c r="D255" s="118">
        <v>55</v>
      </c>
      <c r="E255" s="118">
        <v>153</v>
      </c>
      <c r="F255" s="150">
        <v>0.35947712418300654</v>
      </c>
      <c r="G255" s="151">
        <v>29.8431</v>
      </c>
      <c r="H255" s="150">
        <v>0.13725490196078433</v>
      </c>
      <c r="I255" s="118">
        <v>0</v>
      </c>
      <c r="J255" s="150">
        <v>6.535947712418301E-2</v>
      </c>
      <c r="K255" s="150">
        <v>0.18954248366013071</v>
      </c>
      <c r="L255" s="150">
        <v>0.49019607843137253</v>
      </c>
      <c r="M255" s="151">
        <v>5.44</v>
      </c>
    </row>
    <row r="256" spans="1:13" x14ac:dyDescent="0.25">
      <c r="A256" s="118">
        <v>252</v>
      </c>
      <c r="B256" s="118" t="s">
        <v>181</v>
      </c>
      <c r="C256" s="118">
        <v>75</v>
      </c>
      <c r="D256" s="118">
        <v>27</v>
      </c>
      <c r="E256" s="118">
        <v>153</v>
      </c>
      <c r="F256" s="150">
        <v>0.17647058823529413</v>
      </c>
      <c r="G256" s="151">
        <v>30.6144</v>
      </c>
      <c r="H256" s="150">
        <v>1.9607843137254902E-2</v>
      </c>
      <c r="I256" s="118">
        <v>5</v>
      </c>
      <c r="J256" s="150">
        <v>8.4967320261437912E-2</v>
      </c>
      <c r="K256" s="150">
        <v>0.13071895424836602</v>
      </c>
      <c r="L256" s="150">
        <v>0.30718954248366015</v>
      </c>
      <c r="M256" s="151">
        <v>4.851</v>
      </c>
    </row>
    <row r="257" spans="1:13" x14ac:dyDescent="0.25">
      <c r="A257" s="118">
        <v>253</v>
      </c>
      <c r="B257" s="118" t="s">
        <v>152</v>
      </c>
      <c r="C257" s="118">
        <v>1005</v>
      </c>
      <c r="D257" s="118">
        <v>21</v>
      </c>
      <c r="E257" s="118">
        <v>153</v>
      </c>
      <c r="F257" s="150">
        <v>0.13725490196078433</v>
      </c>
      <c r="G257" s="151">
        <v>30.215699999999998</v>
      </c>
      <c r="H257" s="150">
        <v>0.20915032679738563</v>
      </c>
      <c r="I257" s="118">
        <v>10</v>
      </c>
      <c r="J257" s="150">
        <v>6.535947712418301E-2</v>
      </c>
      <c r="K257" s="150">
        <v>0.32679738562091504</v>
      </c>
      <c r="L257" s="150">
        <v>0.12418300653594772</v>
      </c>
      <c r="M257" s="151">
        <v>4.2439999999999998</v>
      </c>
    </row>
    <row r="258" spans="1:13" x14ac:dyDescent="0.25">
      <c r="A258" s="118">
        <v>254</v>
      </c>
      <c r="B258" s="118" t="s">
        <v>41</v>
      </c>
      <c r="C258" s="118">
        <v>657</v>
      </c>
      <c r="D258" s="118">
        <v>14</v>
      </c>
      <c r="E258" s="118">
        <v>153</v>
      </c>
      <c r="F258" s="150">
        <v>9.1503267973856203E-2</v>
      </c>
      <c r="G258" s="151">
        <v>30.620899999999999</v>
      </c>
      <c r="H258" s="150">
        <v>7.1895424836601302E-2</v>
      </c>
      <c r="I258" s="118">
        <v>3</v>
      </c>
      <c r="J258" s="150">
        <v>9.1503267973856203E-2</v>
      </c>
      <c r="K258" s="150">
        <v>0.17647058823529413</v>
      </c>
      <c r="L258" s="150">
        <v>0.16993464052287582</v>
      </c>
      <c r="M258" s="151">
        <v>4.5510000000000002</v>
      </c>
    </row>
    <row r="259" spans="1:13" x14ac:dyDescent="0.25">
      <c r="A259" s="118">
        <v>255</v>
      </c>
      <c r="B259" s="118" t="s">
        <v>187</v>
      </c>
      <c r="C259" s="118">
        <v>134</v>
      </c>
      <c r="D259" s="118">
        <v>8</v>
      </c>
      <c r="E259" s="118">
        <v>153</v>
      </c>
      <c r="F259" s="150">
        <v>5.2287581699346407E-2</v>
      </c>
      <c r="G259" s="151">
        <v>31.712399999999999</v>
      </c>
      <c r="H259" s="150">
        <v>0.13725490196078433</v>
      </c>
      <c r="I259" s="118">
        <v>2</v>
      </c>
      <c r="J259" s="150">
        <v>0.15032679738562091</v>
      </c>
      <c r="K259" s="150">
        <v>0.27450980392156865</v>
      </c>
      <c r="L259" s="150">
        <v>0.47058823529411764</v>
      </c>
      <c r="M259" s="151">
        <v>4.0860000000000003</v>
      </c>
    </row>
    <row r="260" spans="1:13" x14ac:dyDescent="0.25">
      <c r="A260" s="118">
        <v>256</v>
      </c>
      <c r="B260" s="118" t="s">
        <v>144</v>
      </c>
      <c r="C260" s="118">
        <v>482</v>
      </c>
      <c r="D260" s="118">
        <v>53</v>
      </c>
      <c r="E260" s="118">
        <v>152</v>
      </c>
      <c r="F260" s="150">
        <v>0.34868421052631576</v>
      </c>
      <c r="G260" s="151">
        <v>29.532900000000001</v>
      </c>
      <c r="H260" s="150">
        <v>0.21710526315789475</v>
      </c>
      <c r="I260" s="118">
        <v>4</v>
      </c>
      <c r="J260" s="150">
        <v>9.8684210526315791E-2</v>
      </c>
      <c r="K260" s="150">
        <v>0.32236842105263158</v>
      </c>
      <c r="L260" s="150">
        <v>0.5</v>
      </c>
      <c r="M260" s="151">
        <v>4.8840000000000003</v>
      </c>
    </row>
    <row r="261" spans="1:13" x14ac:dyDescent="0.25">
      <c r="A261" s="118">
        <v>257</v>
      </c>
      <c r="B261" s="118" t="s">
        <v>23</v>
      </c>
      <c r="C261" s="118">
        <v>82</v>
      </c>
      <c r="D261" s="118">
        <v>34</v>
      </c>
      <c r="E261" s="118">
        <v>152</v>
      </c>
      <c r="F261" s="150">
        <v>0.22368421052631579</v>
      </c>
      <c r="G261" s="151">
        <v>29.0855</v>
      </c>
      <c r="H261" s="150">
        <v>0.15131578947368421</v>
      </c>
      <c r="I261" s="118">
        <v>6</v>
      </c>
      <c r="J261" s="150">
        <v>0.10526315789473684</v>
      </c>
      <c r="K261" s="150">
        <v>0.25</v>
      </c>
      <c r="L261" s="150">
        <v>0.40789473684210525</v>
      </c>
      <c r="M261" s="151">
        <v>5.1820000000000004</v>
      </c>
    </row>
    <row r="262" spans="1:13" x14ac:dyDescent="0.25">
      <c r="A262" s="118">
        <v>258</v>
      </c>
      <c r="B262" s="118" t="s">
        <v>198</v>
      </c>
      <c r="C262" s="118">
        <v>1019</v>
      </c>
      <c r="D262" s="118">
        <v>27</v>
      </c>
      <c r="E262" s="118">
        <v>152</v>
      </c>
      <c r="F262" s="150">
        <v>0.17763157894736842</v>
      </c>
      <c r="G262" s="151">
        <v>29.697399999999998</v>
      </c>
      <c r="H262" s="150">
        <v>2.6315789473684209E-2</v>
      </c>
      <c r="I262" s="118">
        <v>3</v>
      </c>
      <c r="J262" s="150">
        <v>7.2368421052631582E-2</v>
      </c>
      <c r="K262" s="150">
        <v>0.1118421052631579</v>
      </c>
      <c r="L262" s="150">
        <v>0.50657894736842102</v>
      </c>
      <c r="M262" s="151">
        <v>4.1820000000000004</v>
      </c>
    </row>
    <row r="263" spans="1:13" x14ac:dyDescent="0.25">
      <c r="A263" s="118">
        <v>259</v>
      </c>
      <c r="B263" s="118" t="s">
        <v>42</v>
      </c>
      <c r="C263" s="118">
        <v>992</v>
      </c>
      <c r="D263" s="118">
        <v>26</v>
      </c>
      <c r="E263" s="118">
        <v>152</v>
      </c>
      <c r="F263" s="150">
        <v>0.17105263157894737</v>
      </c>
      <c r="G263" s="151">
        <v>29.5</v>
      </c>
      <c r="H263" s="150">
        <v>5.2631578947368418E-2</v>
      </c>
      <c r="I263" s="118">
        <v>2</v>
      </c>
      <c r="J263" s="150">
        <v>7.8947368421052627E-2</v>
      </c>
      <c r="K263" s="150">
        <v>0.13157894736842105</v>
      </c>
      <c r="L263" s="150">
        <v>0.19736842105263158</v>
      </c>
      <c r="M263" s="151">
        <v>3.9929999999999999</v>
      </c>
    </row>
    <row r="264" spans="1:13" x14ac:dyDescent="0.25">
      <c r="A264" s="118">
        <v>260</v>
      </c>
      <c r="B264" s="118" t="s">
        <v>150</v>
      </c>
      <c r="C264" s="118">
        <v>1065</v>
      </c>
      <c r="D264" s="118">
        <v>15</v>
      </c>
      <c r="E264" s="118">
        <v>152</v>
      </c>
      <c r="F264" s="150">
        <v>9.8684210526315791E-2</v>
      </c>
      <c r="G264" s="151">
        <v>28.190799999999999</v>
      </c>
      <c r="H264" s="150">
        <v>0.16447368421052633</v>
      </c>
      <c r="I264" s="118">
        <v>1</v>
      </c>
      <c r="J264" s="150">
        <v>5.2631578947368418E-2</v>
      </c>
      <c r="K264" s="150">
        <v>0.22368421052631579</v>
      </c>
      <c r="L264" s="150">
        <v>0.36842105263157893</v>
      </c>
      <c r="M264" s="151">
        <v>5.2720000000000002</v>
      </c>
    </row>
    <row r="265" spans="1:13" x14ac:dyDescent="0.25">
      <c r="A265" s="118">
        <v>261</v>
      </c>
      <c r="B265" s="118" t="s">
        <v>83</v>
      </c>
      <c r="C265" s="118">
        <v>613</v>
      </c>
      <c r="D265" s="118">
        <v>37</v>
      </c>
      <c r="E265" s="118">
        <v>151</v>
      </c>
      <c r="F265" s="150">
        <v>0.24503311258278146</v>
      </c>
      <c r="G265" s="151">
        <v>28.874199999999998</v>
      </c>
      <c r="H265" s="150">
        <v>1.9867549668874173E-2</v>
      </c>
      <c r="I265" s="118">
        <v>3</v>
      </c>
      <c r="J265" s="150">
        <v>7.2847682119205295E-2</v>
      </c>
      <c r="K265" s="150">
        <v>9.2715231788079472E-2</v>
      </c>
      <c r="L265" s="150">
        <v>0.3443708609271523</v>
      </c>
      <c r="M265" s="151">
        <v>5.4939999999999998</v>
      </c>
    </row>
    <row r="266" spans="1:13" x14ac:dyDescent="0.25">
      <c r="A266" s="118">
        <v>262</v>
      </c>
      <c r="B266" s="118" t="s">
        <v>95</v>
      </c>
      <c r="C266" s="118">
        <v>1074</v>
      </c>
      <c r="D266" s="118">
        <v>31</v>
      </c>
      <c r="E266" s="118">
        <v>151</v>
      </c>
      <c r="F266" s="150">
        <v>0.20529801324503311</v>
      </c>
      <c r="G266" s="151">
        <v>29.357600000000001</v>
      </c>
      <c r="H266" s="150">
        <v>0.17218543046357615</v>
      </c>
      <c r="I266" s="118">
        <v>1</v>
      </c>
      <c r="J266" s="150">
        <v>3.3112582781456956E-2</v>
      </c>
      <c r="K266" s="150">
        <v>0.20529801324503311</v>
      </c>
      <c r="L266" s="150">
        <v>0.35099337748344372</v>
      </c>
      <c r="M266" s="151">
        <v>6.2229999999999999</v>
      </c>
    </row>
    <row r="267" spans="1:13" x14ac:dyDescent="0.25">
      <c r="A267" s="118">
        <v>263</v>
      </c>
      <c r="B267" s="118" t="s">
        <v>40</v>
      </c>
      <c r="C267" s="118">
        <v>506</v>
      </c>
      <c r="D267" s="118">
        <v>28</v>
      </c>
      <c r="E267" s="118">
        <v>151</v>
      </c>
      <c r="F267" s="150">
        <v>0.18543046357615894</v>
      </c>
      <c r="G267" s="151">
        <v>29.4834</v>
      </c>
      <c r="H267" s="150">
        <v>0.15231788079470199</v>
      </c>
      <c r="I267" s="118">
        <v>4</v>
      </c>
      <c r="J267" s="150">
        <v>0.15231788079470199</v>
      </c>
      <c r="K267" s="150">
        <v>0.29139072847682118</v>
      </c>
      <c r="L267" s="150">
        <v>0.31788079470198677</v>
      </c>
      <c r="M267" s="151">
        <v>4.3090000000000002</v>
      </c>
    </row>
    <row r="268" spans="1:13" x14ac:dyDescent="0.25">
      <c r="A268" s="118">
        <v>264</v>
      </c>
      <c r="B268" s="118" t="s">
        <v>199</v>
      </c>
      <c r="C268" s="118">
        <v>1120</v>
      </c>
      <c r="D268" s="118">
        <v>25</v>
      </c>
      <c r="E268" s="118">
        <v>151</v>
      </c>
      <c r="F268" s="150">
        <v>0.16556291390728478</v>
      </c>
      <c r="G268" s="151">
        <v>29.2318</v>
      </c>
      <c r="H268" s="150">
        <v>8.6092715231788075E-2</v>
      </c>
      <c r="I268" s="118">
        <v>0</v>
      </c>
      <c r="J268" s="150">
        <v>3.9735099337748346E-2</v>
      </c>
      <c r="K268" s="150">
        <v>0.12582781456953643</v>
      </c>
      <c r="L268" s="150">
        <v>0.43046357615894038</v>
      </c>
      <c r="M268" s="151">
        <v>4.4969999999999999</v>
      </c>
    </row>
    <row r="269" spans="1:13" x14ac:dyDescent="0.25">
      <c r="A269" s="118">
        <v>265</v>
      </c>
      <c r="B269" s="118" t="s">
        <v>61</v>
      </c>
      <c r="C269" s="118">
        <v>738</v>
      </c>
      <c r="D269" s="118">
        <v>23</v>
      </c>
      <c r="E269" s="118">
        <v>151</v>
      </c>
      <c r="F269" s="150">
        <v>0.15231788079470199</v>
      </c>
      <c r="G269" s="151">
        <v>29.2715</v>
      </c>
      <c r="H269" s="150">
        <v>7.2847682119205295E-2</v>
      </c>
      <c r="I269" s="118">
        <v>0</v>
      </c>
      <c r="J269" s="150">
        <v>7.2847682119205295E-2</v>
      </c>
      <c r="K269" s="150">
        <v>0.14569536423841059</v>
      </c>
      <c r="L269" s="150">
        <v>0.24503311258278146</v>
      </c>
      <c r="M269" s="151">
        <v>1</v>
      </c>
    </row>
    <row r="270" spans="1:13" x14ac:dyDescent="0.25">
      <c r="A270" s="118">
        <v>266</v>
      </c>
      <c r="B270" s="118" t="s">
        <v>147</v>
      </c>
      <c r="C270" s="118">
        <v>149</v>
      </c>
      <c r="D270" s="118">
        <v>19</v>
      </c>
      <c r="E270" s="118">
        <v>151</v>
      </c>
      <c r="F270" s="150">
        <v>0.12582781456953643</v>
      </c>
      <c r="G270" s="151">
        <v>32.119199999999999</v>
      </c>
      <c r="H270" s="150">
        <v>3.9735099337748346E-2</v>
      </c>
      <c r="I270" s="118">
        <v>7</v>
      </c>
      <c r="J270" s="150">
        <v>0.15894039735099338</v>
      </c>
      <c r="K270" s="150">
        <v>0.2251655629139073</v>
      </c>
      <c r="L270" s="150">
        <v>0.19205298013245034</v>
      </c>
      <c r="M270" s="151">
        <v>5.1239999999999997</v>
      </c>
    </row>
    <row r="271" spans="1:13" x14ac:dyDescent="0.25">
      <c r="A271" s="118">
        <v>267</v>
      </c>
      <c r="B271" s="118" t="s">
        <v>175</v>
      </c>
      <c r="C271" s="118">
        <v>573</v>
      </c>
      <c r="D271" s="118">
        <v>18</v>
      </c>
      <c r="E271" s="118">
        <v>151</v>
      </c>
      <c r="F271" s="150">
        <v>0.11920529801324503</v>
      </c>
      <c r="G271" s="151">
        <v>29.6556</v>
      </c>
      <c r="H271" s="150">
        <v>0.17218543046357615</v>
      </c>
      <c r="I271" s="118">
        <v>5</v>
      </c>
      <c r="J271" s="150">
        <v>9.9337748344370855E-2</v>
      </c>
      <c r="K271" s="150">
        <v>0.26490066225165565</v>
      </c>
      <c r="L271" s="150">
        <v>0.23178807947019867</v>
      </c>
      <c r="M271" s="151">
        <v>5.1660000000000004</v>
      </c>
    </row>
    <row r="272" spans="1:13" x14ac:dyDescent="0.25">
      <c r="A272" s="118">
        <v>268</v>
      </c>
      <c r="B272" s="118" t="s">
        <v>190</v>
      </c>
      <c r="C272" s="118">
        <v>69</v>
      </c>
      <c r="D272" s="118">
        <v>51</v>
      </c>
      <c r="E272" s="118">
        <v>150</v>
      </c>
      <c r="F272" s="150">
        <v>0.34</v>
      </c>
      <c r="G272" s="151">
        <v>28.253299999999999</v>
      </c>
      <c r="H272" s="150">
        <v>0.29333333333333333</v>
      </c>
      <c r="I272" s="118">
        <v>1</v>
      </c>
      <c r="J272" s="150">
        <v>0.14666666666666667</v>
      </c>
      <c r="K272" s="150">
        <v>0.42</v>
      </c>
      <c r="L272" s="150">
        <v>0.38666666666666666</v>
      </c>
      <c r="M272" s="151">
        <v>4.5695947712418299</v>
      </c>
    </row>
    <row r="273" spans="1:13" x14ac:dyDescent="0.25">
      <c r="A273" s="118">
        <v>269</v>
      </c>
      <c r="B273" s="118" t="s">
        <v>200</v>
      </c>
      <c r="C273" s="118">
        <v>715</v>
      </c>
      <c r="D273" s="118">
        <v>36</v>
      </c>
      <c r="E273" s="118">
        <v>150</v>
      </c>
      <c r="F273" s="150">
        <v>0.24</v>
      </c>
      <c r="G273" s="151">
        <v>28.686699999999998</v>
      </c>
      <c r="H273" s="150">
        <v>0.28666666666666668</v>
      </c>
      <c r="I273" s="118">
        <v>2</v>
      </c>
      <c r="J273" s="150">
        <v>5.3333333333333337E-2</v>
      </c>
      <c r="K273" s="150">
        <v>0.33333333333333331</v>
      </c>
      <c r="L273" s="150">
        <v>0.3</v>
      </c>
      <c r="M273" s="151">
        <v>7.0439999999999996</v>
      </c>
    </row>
    <row r="274" spans="1:13" x14ac:dyDescent="0.25">
      <c r="A274" s="118">
        <v>270</v>
      </c>
      <c r="B274" s="118" t="s">
        <v>149</v>
      </c>
      <c r="C274" s="118">
        <v>892</v>
      </c>
      <c r="D274" s="118">
        <v>25</v>
      </c>
      <c r="E274" s="118">
        <v>150</v>
      </c>
      <c r="F274" s="150">
        <v>0.16666666666666666</v>
      </c>
      <c r="G274" s="151">
        <v>29.24</v>
      </c>
      <c r="H274" s="150">
        <v>6.6666666666666666E-2</v>
      </c>
      <c r="I274" s="118">
        <v>3</v>
      </c>
      <c r="J274" s="150">
        <v>8.666666666666667E-2</v>
      </c>
      <c r="K274" s="150">
        <v>0.15333333333333332</v>
      </c>
      <c r="L274" s="150">
        <v>0.49333333333333335</v>
      </c>
      <c r="M274" s="151">
        <v>4.7249530201342287</v>
      </c>
    </row>
    <row r="275" spans="1:13" x14ac:dyDescent="0.25">
      <c r="A275" s="118">
        <v>271</v>
      </c>
      <c r="B275" s="118" t="s">
        <v>55</v>
      </c>
      <c r="C275" s="118">
        <v>551</v>
      </c>
      <c r="D275" s="118">
        <v>24</v>
      </c>
      <c r="E275" s="118">
        <v>150</v>
      </c>
      <c r="F275" s="150">
        <v>0.16</v>
      </c>
      <c r="G275" s="151">
        <v>29.246700000000001</v>
      </c>
      <c r="H275" s="150">
        <v>0.10666666666666667</v>
      </c>
      <c r="I275" s="118">
        <v>2</v>
      </c>
      <c r="J275" s="150">
        <v>7.3333333333333334E-2</v>
      </c>
      <c r="K275" s="150">
        <v>0.16666666666666666</v>
      </c>
      <c r="L275" s="150">
        <v>0.42</v>
      </c>
      <c r="M275" s="151">
        <v>4.6669999999999998</v>
      </c>
    </row>
    <row r="276" spans="1:13" x14ac:dyDescent="0.25">
      <c r="A276" s="118">
        <v>272</v>
      </c>
      <c r="B276" s="118" t="s">
        <v>165</v>
      </c>
      <c r="C276" s="118">
        <v>342</v>
      </c>
      <c r="D276" s="118">
        <v>60</v>
      </c>
      <c r="E276" s="118">
        <v>149</v>
      </c>
      <c r="F276" s="150">
        <v>0.40268456375838924</v>
      </c>
      <c r="G276" s="151">
        <v>29.288599999999999</v>
      </c>
      <c r="H276" s="150">
        <v>0.1476510067114094</v>
      </c>
      <c r="I276" s="118">
        <v>2</v>
      </c>
      <c r="J276" s="150">
        <v>0.20134228187919462</v>
      </c>
      <c r="K276" s="150">
        <v>0.32885906040268459</v>
      </c>
      <c r="L276" s="150">
        <v>0.56375838926174493</v>
      </c>
      <c r="M276" s="151">
        <v>4.6769999999999996</v>
      </c>
    </row>
    <row r="277" spans="1:13" x14ac:dyDescent="0.25">
      <c r="A277" s="118">
        <v>273</v>
      </c>
      <c r="B277" s="118" t="s">
        <v>42</v>
      </c>
      <c r="C277" s="118">
        <v>956</v>
      </c>
      <c r="D277" s="118">
        <v>39</v>
      </c>
      <c r="E277" s="118">
        <v>149</v>
      </c>
      <c r="F277" s="150">
        <v>0.26174496644295303</v>
      </c>
      <c r="G277" s="151">
        <v>29.8322</v>
      </c>
      <c r="H277" s="150">
        <v>6.0402684563758392E-2</v>
      </c>
      <c r="I277" s="118">
        <v>3</v>
      </c>
      <c r="J277" s="150">
        <v>3.3557046979865772E-2</v>
      </c>
      <c r="K277" s="150">
        <v>0.11409395973154363</v>
      </c>
      <c r="L277" s="150">
        <v>0.28859060402684567</v>
      </c>
      <c r="M277" s="151">
        <v>4.3129999999999997</v>
      </c>
    </row>
    <row r="278" spans="1:13" x14ac:dyDescent="0.25">
      <c r="A278" s="118">
        <v>274</v>
      </c>
      <c r="B278" s="118" t="s">
        <v>162</v>
      </c>
      <c r="C278" s="118">
        <v>763</v>
      </c>
      <c r="D278" s="118">
        <v>28</v>
      </c>
      <c r="E278" s="118">
        <v>149</v>
      </c>
      <c r="F278" s="150">
        <v>0.18791946308724833</v>
      </c>
      <c r="G278" s="151">
        <v>29.7987</v>
      </c>
      <c r="H278" s="150">
        <v>6.0402684563758392E-2</v>
      </c>
      <c r="I278" s="118">
        <v>2</v>
      </c>
      <c r="J278" s="150">
        <v>2.6845637583892617E-2</v>
      </c>
      <c r="K278" s="150">
        <v>9.3959731543624164E-2</v>
      </c>
      <c r="L278" s="150">
        <v>0.19463087248322147</v>
      </c>
      <c r="M278" s="151">
        <v>3.8210000000000002</v>
      </c>
    </row>
    <row r="279" spans="1:13" x14ac:dyDescent="0.25">
      <c r="A279" s="118">
        <v>275</v>
      </c>
      <c r="B279" s="118" t="s">
        <v>18</v>
      </c>
      <c r="C279" s="118">
        <v>966</v>
      </c>
      <c r="D279" s="118">
        <v>27</v>
      </c>
      <c r="E279" s="118">
        <v>149</v>
      </c>
      <c r="F279" s="150">
        <v>0.18120805369127516</v>
      </c>
      <c r="G279" s="151">
        <v>29.651</v>
      </c>
      <c r="H279" s="150">
        <v>0.22818791946308725</v>
      </c>
      <c r="I279" s="118">
        <v>6</v>
      </c>
      <c r="J279" s="150">
        <v>5.3691275167785234E-2</v>
      </c>
      <c r="K279" s="150">
        <v>0.28859060402684567</v>
      </c>
      <c r="L279" s="150">
        <v>0.34228187919463088</v>
      </c>
      <c r="M279" s="151">
        <v>4.5049999999999999</v>
      </c>
    </row>
    <row r="280" spans="1:13" x14ac:dyDescent="0.25">
      <c r="A280" s="118">
        <v>276</v>
      </c>
      <c r="B280" s="118" t="s">
        <v>163</v>
      </c>
      <c r="C280" s="118">
        <v>875</v>
      </c>
      <c r="D280" s="118">
        <v>59</v>
      </c>
      <c r="E280" s="118">
        <v>148</v>
      </c>
      <c r="F280" s="150">
        <v>0.39864864864864863</v>
      </c>
      <c r="G280" s="151">
        <v>31.5946</v>
      </c>
      <c r="H280" s="150">
        <v>0.25675675675675674</v>
      </c>
      <c r="I280" s="118">
        <v>4</v>
      </c>
      <c r="J280" s="150">
        <v>0.12162162162162163</v>
      </c>
      <c r="K280" s="150">
        <v>0.35135135135135137</v>
      </c>
      <c r="L280" s="150">
        <v>0.49324324324324326</v>
      </c>
      <c r="M280" s="151">
        <v>5.1269999999999998</v>
      </c>
    </row>
    <row r="281" spans="1:13" x14ac:dyDescent="0.25">
      <c r="A281" s="118">
        <v>277</v>
      </c>
      <c r="B281" s="118" t="s">
        <v>167</v>
      </c>
      <c r="C281" s="118">
        <v>1088</v>
      </c>
      <c r="D281" s="118">
        <v>28</v>
      </c>
      <c r="E281" s="118">
        <v>148</v>
      </c>
      <c r="F281" s="150">
        <v>0.1891891891891892</v>
      </c>
      <c r="G281" s="151">
        <v>30.804099999999998</v>
      </c>
      <c r="H281" s="150">
        <v>6.7567567567567571E-2</v>
      </c>
      <c r="I281" s="118">
        <v>4</v>
      </c>
      <c r="J281" s="150">
        <v>6.0810810810810814E-2</v>
      </c>
      <c r="K281" s="150">
        <v>0.14864864864864866</v>
      </c>
      <c r="L281" s="150">
        <v>0.25675675675675674</v>
      </c>
      <c r="M281" s="151">
        <v>4.68</v>
      </c>
    </row>
    <row r="282" spans="1:13" x14ac:dyDescent="0.25">
      <c r="A282" s="118">
        <v>278</v>
      </c>
      <c r="B282" s="118" t="s">
        <v>198</v>
      </c>
      <c r="C282" s="118">
        <v>983</v>
      </c>
      <c r="D282" s="118">
        <v>27</v>
      </c>
      <c r="E282" s="118">
        <v>148</v>
      </c>
      <c r="F282" s="150">
        <v>0.18243243243243243</v>
      </c>
      <c r="G282" s="151">
        <v>29.567599999999999</v>
      </c>
      <c r="H282" s="150">
        <v>2.0270270270270271E-2</v>
      </c>
      <c r="I282" s="118">
        <v>3</v>
      </c>
      <c r="J282" s="150">
        <v>4.0540540540540543E-2</v>
      </c>
      <c r="K282" s="150">
        <v>8.1081081081081086E-2</v>
      </c>
      <c r="L282" s="150">
        <v>0.4391891891891892</v>
      </c>
      <c r="M282" s="151">
        <v>5.3129999999999997</v>
      </c>
    </row>
    <row r="283" spans="1:13" x14ac:dyDescent="0.25">
      <c r="A283" s="118">
        <v>279</v>
      </c>
      <c r="B283" s="118" t="s">
        <v>23</v>
      </c>
      <c r="C283" s="118">
        <v>498</v>
      </c>
      <c r="D283" s="118">
        <v>9</v>
      </c>
      <c r="E283" s="118">
        <v>148</v>
      </c>
      <c r="F283" s="150">
        <v>6.0810810810810814E-2</v>
      </c>
      <c r="G283" s="151">
        <v>29.675699999999999</v>
      </c>
      <c r="H283" s="150">
        <v>0.10810810810810811</v>
      </c>
      <c r="I283" s="118">
        <v>2</v>
      </c>
      <c r="J283" s="150">
        <v>0.10810810810810811</v>
      </c>
      <c r="K283" s="150">
        <v>0.20945945945945946</v>
      </c>
      <c r="L283" s="150">
        <v>0.20270270270270271</v>
      </c>
      <c r="M283" s="151">
        <v>4.3220000000000001</v>
      </c>
    </row>
    <row r="284" spans="1:13" x14ac:dyDescent="0.25">
      <c r="A284" s="118">
        <v>280</v>
      </c>
      <c r="B284" s="118" t="s">
        <v>35</v>
      </c>
      <c r="C284" s="118">
        <v>713</v>
      </c>
      <c r="D284" s="118">
        <v>34</v>
      </c>
      <c r="E284" s="118">
        <v>147</v>
      </c>
      <c r="F284" s="150">
        <v>0.23129251700680273</v>
      </c>
      <c r="G284" s="151">
        <v>28.2925</v>
      </c>
      <c r="H284" s="150">
        <v>6.8027210884353748E-2</v>
      </c>
      <c r="I284" s="118">
        <v>1</v>
      </c>
      <c r="J284" s="150">
        <v>6.1224489795918366E-2</v>
      </c>
      <c r="K284" s="150">
        <v>0.12925170068027211</v>
      </c>
      <c r="L284" s="150">
        <v>0.29251700680272108</v>
      </c>
      <c r="M284" s="151">
        <v>5.0549999999999997</v>
      </c>
    </row>
    <row r="285" spans="1:13" x14ac:dyDescent="0.25">
      <c r="A285" s="118">
        <v>281</v>
      </c>
      <c r="B285" s="118" t="s">
        <v>170</v>
      </c>
      <c r="C285" s="118">
        <v>301</v>
      </c>
      <c r="D285" s="118">
        <v>21</v>
      </c>
      <c r="E285" s="118">
        <v>147</v>
      </c>
      <c r="F285" s="150">
        <v>0.14285714285714285</v>
      </c>
      <c r="G285" s="151">
        <v>30.605399999999999</v>
      </c>
      <c r="H285" s="150">
        <v>2.0408163265306121E-2</v>
      </c>
      <c r="I285" s="118">
        <v>2</v>
      </c>
      <c r="J285" s="150">
        <v>4.0816326530612242E-2</v>
      </c>
      <c r="K285" s="150">
        <v>7.4829931972789115E-2</v>
      </c>
      <c r="L285" s="150">
        <v>0.33333333333333331</v>
      </c>
      <c r="M285" s="151">
        <v>7.1859999999999999</v>
      </c>
    </row>
    <row r="286" spans="1:13" x14ac:dyDescent="0.25">
      <c r="A286" s="118">
        <v>282</v>
      </c>
      <c r="B286" s="118" t="s">
        <v>141</v>
      </c>
      <c r="C286" s="118">
        <v>644</v>
      </c>
      <c r="D286" s="118">
        <v>16</v>
      </c>
      <c r="E286" s="118">
        <v>147</v>
      </c>
      <c r="F286" s="150">
        <v>0.10884353741496598</v>
      </c>
      <c r="G286" s="151">
        <v>30.503399999999999</v>
      </c>
      <c r="H286" s="150">
        <v>1.3605442176870748E-2</v>
      </c>
      <c r="I286" s="118">
        <v>3</v>
      </c>
      <c r="J286" s="150">
        <v>7.4829931972789115E-2</v>
      </c>
      <c r="K286" s="150">
        <v>0.10204081632653061</v>
      </c>
      <c r="L286" s="150">
        <v>0.29251700680272108</v>
      </c>
      <c r="M286" s="151">
        <v>4.58</v>
      </c>
    </row>
    <row r="287" spans="1:13" x14ac:dyDescent="0.25">
      <c r="A287" s="118">
        <v>283</v>
      </c>
      <c r="B287" s="118" t="s">
        <v>60</v>
      </c>
      <c r="C287" s="118">
        <v>90</v>
      </c>
      <c r="D287" s="118">
        <v>30</v>
      </c>
      <c r="E287" s="118">
        <v>146</v>
      </c>
      <c r="F287" s="150">
        <v>0.20547945205479451</v>
      </c>
      <c r="G287" s="151">
        <v>28.4041</v>
      </c>
      <c r="H287" s="150">
        <v>8.9041095890410954E-2</v>
      </c>
      <c r="I287" s="118">
        <v>0</v>
      </c>
      <c r="J287" s="150">
        <v>9.5890410958904104E-2</v>
      </c>
      <c r="K287" s="150">
        <v>0.17808219178082191</v>
      </c>
      <c r="L287" s="150">
        <v>0.24657534246575341</v>
      </c>
      <c r="M287" s="151">
        <v>4.6031794871794869</v>
      </c>
    </row>
    <row r="288" spans="1:13" x14ac:dyDescent="0.25">
      <c r="A288" s="118">
        <v>284</v>
      </c>
      <c r="B288" s="118" t="s">
        <v>23</v>
      </c>
      <c r="C288" s="118">
        <v>345</v>
      </c>
      <c r="D288" s="118">
        <v>26</v>
      </c>
      <c r="E288" s="118">
        <v>146</v>
      </c>
      <c r="F288" s="150">
        <v>0.17808219178082191</v>
      </c>
      <c r="G288" s="151">
        <v>29.616399999999999</v>
      </c>
      <c r="H288" s="150">
        <v>0.1095890410958904</v>
      </c>
      <c r="I288" s="118">
        <v>2</v>
      </c>
      <c r="J288" s="150">
        <v>0.1095890410958904</v>
      </c>
      <c r="K288" s="150">
        <v>0.20547945205479451</v>
      </c>
      <c r="L288" s="150">
        <v>0.4041095890410959</v>
      </c>
      <c r="M288" s="151">
        <v>5.1970000000000001</v>
      </c>
    </row>
    <row r="289" spans="1:13" x14ac:dyDescent="0.25">
      <c r="A289" s="118">
        <v>285</v>
      </c>
      <c r="B289" s="118" t="s">
        <v>147</v>
      </c>
      <c r="C289" s="118">
        <v>157</v>
      </c>
      <c r="D289" s="118">
        <v>25</v>
      </c>
      <c r="E289" s="118">
        <v>146</v>
      </c>
      <c r="F289" s="150">
        <v>0.17123287671232876</v>
      </c>
      <c r="G289" s="151">
        <v>31.130099999999999</v>
      </c>
      <c r="H289" s="150">
        <v>6.8493150684931503E-2</v>
      </c>
      <c r="I289" s="118">
        <v>6</v>
      </c>
      <c r="J289" s="150">
        <v>0.23287671232876711</v>
      </c>
      <c r="K289" s="150">
        <v>0.31506849315068491</v>
      </c>
      <c r="L289" s="150">
        <v>0.32191780821917809</v>
      </c>
      <c r="M289" s="151">
        <v>4.4089999999999998</v>
      </c>
    </row>
    <row r="290" spans="1:13" x14ac:dyDescent="0.25">
      <c r="A290" s="118">
        <v>286</v>
      </c>
      <c r="B290" s="118" t="s">
        <v>41</v>
      </c>
      <c r="C290" s="118">
        <v>628</v>
      </c>
      <c r="D290" s="118">
        <v>21</v>
      </c>
      <c r="E290" s="118">
        <v>146</v>
      </c>
      <c r="F290" s="150">
        <v>0.14383561643835616</v>
      </c>
      <c r="G290" s="151">
        <v>30.075299999999999</v>
      </c>
      <c r="H290" s="150">
        <v>6.8493150684931503E-2</v>
      </c>
      <c r="I290" s="118">
        <v>1</v>
      </c>
      <c r="J290" s="150">
        <v>9.5890410958904104E-2</v>
      </c>
      <c r="K290" s="150">
        <v>0.17123287671232876</v>
      </c>
      <c r="L290" s="150">
        <v>0.16438356164383561</v>
      </c>
      <c r="M290" s="151">
        <v>3.25</v>
      </c>
    </row>
    <row r="291" spans="1:13" x14ac:dyDescent="0.25">
      <c r="A291" s="118">
        <v>287</v>
      </c>
      <c r="B291" s="118" t="s">
        <v>66</v>
      </c>
      <c r="C291" s="118">
        <v>544</v>
      </c>
      <c r="D291" s="118">
        <v>18</v>
      </c>
      <c r="E291" s="118">
        <v>146</v>
      </c>
      <c r="F291" s="150">
        <v>0.12328767123287671</v>
      </c>
      <c r="G291" s="151">
        <v>27.1096</v>
      </c>
      <c r="H291" s="150">
        <v>0.19178082191780821</v>
      </c>
      <c r="I291" s="118">
        <v>0</v>
      </c>
      <c r="J291" s="150">
        <v>2.0547945205479451E-2</v>
      </c>
      <c r="K291" s="150">
        <v>0.21232876712328766</v>
      </c>
      <c r="L291" s="150">
        <v>0.16438356164383561</v>
      </c>
      <c r="M291" s="151">
        <v>4.5330000000000004</v>
      </c>
    </row>
    <row r="292" spans="1:13" x14ac:dyDescent="0.25">
      <c r="A292" s="118">
        <v>288</v>
      </c>
      <c r="B292" s="118" t="s">
        <v>142</v>
      </c>
      <c r="C292" s="118">
        <v>438</v>
      </c>
      <c r="D292" s="118">
        <v>8</v>
      </c>
      <c r="E292" s="118">
        <v>146</v>
      </c>
      <c r="F292" s="150">
        <v>5.4794520547945202E-2</v>
      </c>
      <c r="G292" s="151">
        <v>27.671199999999999</v>
      </c>
      <c r="H292" s="150">
        <v>0.45205479452054792</v>
      </c>
      <c r="I292" s="118">
        <v>2</v>
      </c>
      <c r="J292" s="150">
        <v>4.7945205479452052E-2</v>
      </c>
      <c r="K292" s="150">
        <v>0.4863013698630137</v>
      </c>
      <c r="L292" s="150">
        <v>0.16438356164383561</v>
      </c>
      <c r="M292" s="151">
        <v>5.4408000000000003</v>
      </c>
    </row>
    <row r="293" spans="1:13" x14ac:dyDescent="0.25">
      <c r="A293" s="118">
        <v>289</v>
      </c>
      <c r="B293" s="118" t="s">
        <v>152</v>
      </c>
      <c r="C293" s="118">
        <v>917</v>
      </c>
      <c r="D293" s="118">
        <v>35</v>
      </c>
      <c r="E293" s="118">
        <v>144</v>
      </c>
      <c r="F293" s="150">
        <v>0.24305555555555555</v>
      </c>
      <c r="G293" s="151">
        <v>30.645800000000001</v>
      </c>
      <c r="H293" s="150">
        <v>0.1111111111111111</v>
      </c>
      <c r="I293" s="118">
        <v>4</v>
      </c>
      <c r="J293" s="150">
        <v>8.3333333333333329E-2</v>
      </c>
      <c r="K293" s="150">
        <v>0.2013888888888889</v>
      </c>
      <c r="L293" s="150">
        <v>0.25694444444444442</v>
      </c>
      <c r="M293" s="151">
        <v>4</v>
      </c>
    </row>
    <row r="294" spans="1:13" x14ac:dyDescent="0.25">
      <c r="A294" s="118">
        <v>290</v>
      </c>
      <c r="B294" s="118" t="s">
        <v>108</v>
      </c>
      <c r="C294" s="118">
        <v>318</v>
      </c>
      <c r="D294" s="118">
        <v>30</v>
      </c>
      <c r="E294" s="118">
        <v>144</v>
      </c>
      <c r="F294" s="150">
        <v>0.20833333333333334</v>
      </c>
      <c r="G294" s="151">
        <v>29.722200000000001</v>
      </c>
      <c r="H294" s="150">
        <v>6.25E-2</v>
      </c>
      <c r="I294" s="118">
        <v>2</v>
      </c>
      <c r="J294" s="150">
        <v>0.11805555555555555</v>
      </c>
      <c r="K294" s="150">
        <v>0.1875</v>
      </c>
      <c r="L294" s="150">
        <v>0.21527777777777779</v>
      </c>
      <c r="M294" s="151">
        <v>10.467712230215829</v>
      </c>
    </row>
    <row r="295" spans="1:13" x14ac:dyDescent="0.25">
      <c r="A295" s="118">
        <v>291</v>
      </c>
      <c r="B295" s="118" t="s">
        <v>152</v>
      </c>
      <c r="C295" s="118">
        <v>1021</v>
      </c>
      <c r="D295" s="118">
        <v>24</v>
      </c>
      <c r="E295" s="118">
        <v>144</v>
      </c>
      <c r="F295" s="150">
        <v>0.16666666666666666</v>
      </c>
      <c r="G295" s="151">
        <v>30.618099999999998</v>
      </c>
      <c r="H295" s="150">
        <v>0.13194444444444445</v>
      </c>
      <c r="I295" s="118">
        <v>0</v>
      </c>
      <c r="J295" s="150">
        <v>2.7777777777777776E-2</v>
      </c>
      <c r="K295" s="150">
        <v>0.14583333333333334</v>
      </c>
      <c r="L295" s="150">
        <v>0.2361111111111111</v>
      </c>
      <c r="M295" s="151">
        <v>4.5460000000000003</v>
      </c>
    </row>
    <row r="296" spans="1:13" x14ac:dyDescent="0.25">
      <c r="A296" s="118">
        <v>292</v>
      </c>
      <c r="B296" s="118" t="s">
        <v>112</v>
      </c>
      <c r="C296" s="118">
        <v>543</v>
      </c>
      <c r="D296" s="118">
        <v>15</v>
      </c>
      <c r="E296" s="118">
        <v>144</v>
      </c>
      <c r="F296" s="150">
        <v>0.10416666666666667</v>
      </c>
      <c r="G296" s="151">
        <v>28.875</v>
      </c>
      <c r="H296" s="150">
        <v>9.7222222222222224E-2</v>
      </c>
      <c r="I296" s="118">
        <v>1</v>
      </c>
      <c r="J296" s="150">
        <v>5.5555555555555552E-2</v>
      </c>
      <c r="K296" s="150">
        <v>0.15972222222222221</v>
      </c>
      <c r="L296" s="150">
        <v>9.0277777777777776E-2</v>
      </c>
      <c r="M296" s="151">
        <v>5.609</v>
      </c>
    </row>
    <row r="297" spans="1:13" x14ac:dyDescent="0.25">
      <c r="A297" s="118">
        <v>293</v>
      </c>
      <c r="B297" s="118" t="s">
        <v>196</v>
      </c>
      <c r="C297" s="118">
        <v>275</v>
      </c>
      <c r="D297" s="118">
        <v>39</v>
      </c>
      <c r="E297" s="118">
        <v>143</v>
      </c>
      <c r="F297" s="150">
        <v>0.27272727272727271</v>
      </c>
      <c r="G297" s="151">
        <v>30.8811</v>
      </c>
      <c r="H297" s="150">
        <v>0</v>
      </c>
      <c r="I297" s="118">
        <v>2</v>
      </c>
      <c r="J297" s="150">
        <v>6.2937062937062943E-2</v>
      </c>
      <c r="K297" s="150">
        <v>6.9930069930069935E-2</v>
      </c>
      <c r="L297" s="150">
        <v>0.40559440559440557</v>
      </c>
      <c r="M297" s="151">
        <v>4.8330000000000002</v>
      </c>
    </row>
    <row r="298" spans="1:13" x14ac:dyDescent="0.25">
      <c r="A298" s="118">
        <v>294</v>
      </c>
      <c r="B298" s="118" t="s">
        <v>59</v>
      </c>
      <c r="C298" s="118">
        <v>28</v>
      </c>
      <c r="D298" s="118">
        <v>24</v>
      </c>
      <c r="E298" s="118">
        <v>143</v>
      </c>
      <c r="F298" s="150">
        <v>0.16783216783216784</v>
      </c>
      <c r="G298" s="151">
        <v>30.4406</v>
      </c>
      <c r="H298" s="150">
        <v>3.4965034965034968E-2</v>
      </c>
      <c r="I298" s="118">
        <v>3</v>
      </c>
      <c r="J298" s="150">
        <v>0.1888111888111888</v>
      </c>
      <c r="K298" s="150">
        <v>0.23076923076923078</v>
      </c>
      <c r="L298" s="150">
        <v>0.34265734265734266</v>
      </c>
      <c r="M298" s="151">
        <v>5</v>
      </c>
    </row>
    <row r="299" spans="1:13" x14ac:dyDescent="0.25">
      <c r="A299" s="118">
        <v>295</v>
      </c>
      <c r="B299" s="118" t="s">
        <v>73</v>
      </c>
      <c r="C299" s="118">
        <v>700</v>
      </c>
      <c r="D299" s="118">
        <v>66</v>
      </c>
      <c r="E299" s="118">
        <v>142</v>
      </c>
      <c r="F299" s="150">
        <v>0.46478873239436619</v>
      </c>
      <c r="G299" s="151">
        <v>29.133800000000001</v>
      </c>
      <c r="H299" s="150">
        <v>0.176056338028169</v>
      </c>
      <c r="I299" s="118">
        <v>4</v>
      </c>
      <c r="J299" s="150">
        <v>4.9295774647887321E-2</v>
      </c>
      <c r="K299" s="150">
        <v>0.23943661971830985</v>
      </c>
      <c r="L299" s="150">
        <v>6.3380281690140844E-2</v>
      </c>
      <c r="M299" s="151">
        <v>4.71</v>
      </c>
    </row>
    <row r="300" spans="1:13" x14ac:dyDescent="0.25">
      <c r="A300" s="118">
        <v>296</v>
      </c>
      <c r="B300" s="118" t="s">
        <v>152</v>
      </c>
      <c r="C300" s="118">
        <v>925</v>
      </c>
      <c r="D300" s="118">
        <v>33</v>
      </c>
      <c r="E300" s="118">
        <v>142</v>
      </c>
      <c r="F300" s="150">
        <v>0.23239436619718309</v>
      </c>
      <c r="G300" s="151">
        <v>30.457699999999999</v>
      </c>
      <c r="H300" s="150">
        <v>3.5211267605633804E-2</v>
      </c>
      <c r="I300" s="118">
        <v>2</v>
      </c>
      <c r="J300" s="150">
        <v>8.4507042253521125E-2</v>
      </c>
      <c r="K300" s="150">
        <v>0.12676056338028169</v>
      </c>
      <c r="L300" s="150">
        <v>0.12676056338028169</v>
      </c>
      <c r="M300" s="151">
        <v>4.3579999999999997</v>
      </c>
    </row>
    <row r="301" spans="1:13" x14ac:dyDescent="0.25">
      <c r="A301" s="118">
        <v>297</v>
      </c>
      <c r="B301" s="118" t="s">
        <v>166</v>
      </c>
      <c r="C301" s="118">
        <v>249</v>
      </c>
      <c r="D301" s="118">
        <v>20</v>
      </c>
      <c r="E301" s="118">
        <v>142</v>
      </c>
      <c r="F301" s="150">
        <v>0.14084507042253522</v>
      </c>
      <c r="G301" s="151">
        <v>28.7042</v>
      </c>
      <c r="H301" s="150">
        <v>0.176056338028169</v>
      </c>
      <c r="I301" s="118">
        <v>3</v>
      </c>
      <c r="J301" s="150">
        <v>0.11267605633802817</v>
      </c>
      <c r="K301" s="150">
        <v>0.29577464788732394</v>
      </c>
      <c r="L301" s="150">
        <v>0.15492957746478872</v>
      </c>
      <c r="M301" s="151">
        <v>4.7519999999999998</v>
      </c>
    </row>
    <row r="302" spans="1:13" x14ac:dyDescent="0.25">
      <c r="A302" s="118">
        <v>298</v>
      </c>
      <c r="B302" s="118" t="s">
        <v>142</v>
      </c>
      <c r="C302" s="118">
        <v>339</v>
      </c>
      <c r="D302" s="118">
        <v>48</v>
      </c>
      <c r="E302" s="118">
        <v>141</v>
      </c>
      <c r="F302" s="150">
        <v>0.34042553191489361</v>
      </c>
      <c r="G302" s="151">
        <v>28.914899999999999</v>
      </c>
      <c r="H302" s="150">
        <v>0.2978723404255319</v>
      </c>
      <c r="I302" s="118">
        <v>3</v>
      </c>
      <c r="J302" s="150">
        <v>0.14893617021276595</v>
      </c>
      <c r="K302" s="150">
        <v>0.41843971631205673</v>
      </c>
      <c r="L302" s="150">
        <v>0.43262411347517732</v>
      </c>
      <c r="M302" s="151">
        <v>4.2789999999999999</v>
      </c>
    </row>
    <row r="303" spans="1:13" x14ac:dyDescent="0.25">
      <c r="A303" s="118">
        <v>299</v>
      </c>
      <c r="B303" s="118" t="s">
        <v>138</v>
      </c>
      <c r="C303" s="118">
        <v>142</v>
      </c>
      <c r="D303" s="118">
        <v>34</v>
      </c>
      <c r="E303" s="118">
        <v>141</v>
      </c>
      <c r="F303" s="150">
        <v>0.24113475177304963</v>
      </c>
      <c r="G303" s="151">
        <v>29.2624</v>
      </c>
      <c r="H303" s="150">
        <v>0.12056737588652482</v>
      </c>
      <c r="I303" s="118">
        <v>5</v>
      </c>
      <c r="J303" s="150">
        <v>9.9290780141843976E-2</v>
      </c>
      <c r="K303" s="150">
        <v>0.23404255319148937</v>
      </c>
      <c r="L303" s="150">
        <v>0.26241134751773049</v>
      </c>
      <c r="M303" s="151">
        <v>5.6390000000000002</v>
      </c>
    </row>
    <row r="304" spans="1:13" x14ac:dyDescent="0.25">
      <c r="A304" s="118">
        <v>300</v>
      </c>
      <c r="B304" s="118" t="s">
        <v>18</v>
      </c>
      <c r="C304" s="118">
        <v>985</v>
      </c>
      <c r="D304" s="118">
        <v>33</v>
      </c>
      <c r="E304" s="118">
        <v>140</v>
      </c>
      <c r="F304" s="150">
        <v>0.23571428571428571</v>
      </c>
      <c r="G304" s="151">
        <v>28.421399999999998</v>
      </c>
      <c r="H304" s="150">
        <v>0.44285714285714284</v>
      </c>
      <c r="I304" s="118">
        <v>4</v>
      </c>
      <c r="J304" s="150">
        <v>2.8571428571428571E-2</v>
      </c>
      <c r="K304" s="150">
        <v>0.47142857142857142</v>
      </c>
      <c r="L304" s="150">
        <v>0.1357142857142857</v>
      </c>
      <c r="M304" s="151">
        <v>4.78</v>
      </c>
    </row>
    <row r="305" spans="1:13" x14ac:dyDescent="0.25">
      <c r="A305" s="118">
        <v>301</v>
      </c>
      <c r="B305" s="118" t="s">
        <v>83</v>
      </c>
      <c r="C305" s="118">
        <v>283</v>
      </c>
      <c r="D305" s="118">
        <v>27</v>
      </c>
      <c r="E305" s="118">
        <v>140</v>
      </c>
      <c r="F305" s="150">
        <v>0.19285714285714287</v>
      </c>
      <c r="G305" s="151">
        <v>28.128599999999999</v>
      </c>
      <c r="H305" s="150">
        <v>7.857142857142857E-2</v>
      </c>
      <c r="I305" s="118">
        <v>3</v>
      </c>
      <c r="J305" s="150">
        <v>7.857142857142857E-2</v>
      </c>
      <c r="K305" s="150">
        <v>0.17142857142857143</v>
      </c>
      <c r="L305" s="150">
        <v>0.2857142857142857</v>
      </c>
      <c r="M305" s="151">
        <v>4.3079999999999998</v>
      </c>
    </row>
    <row r="306" spans="1:13" x14ac:dyDescent="0.25">
      <c r="A306" s="118">
        <v>302</v>
      </c>
      <c r="B306" s="118" t="s">
        <v>168</v>
      </c>
      <c r="C306" s="118">
        <v>1067</v>
      </c>
      <c r="D306" s="118">
        <v>21</v>
      </c>
      <c r="E306" s="118">
        <v>140</v>
      </c>
      <c r="F306" s="150">
        <v>0.15</v>
      </c>
      <c r="G306" s="151">
        <v>30.207100000000001</v>
      </c>
      <c r="H306" s="150">
        <v>0.11428571428571428</v>
      </c>
      <c r="I306" s="118">
        <v>6</v>
      </c>
      <c r="J306" s="150">
        <v>0.1</v>
      </c>
      <c r="K306" s="150">
        <v>0.22857142857142856</v>
      </c>
      <c r="L306" s="150">
        <v>0.12142857142857143</v>
      </c>
      <c r="M306" s="151">
        <v>4.5759999999999996</v>
      </c>
    </row>
    <row r="307" spans="1:13" x14ac:dyDescent="0.25">
      <c r="A307" s="118">
        <v>303</v>
      </c>
      <c r="B307" s="118" t="s">
        <v>102</v>
      </c>
      <c r="C307" s="118">
        <v>991</v>
      </c>
      <c r="D307" s="118">
        <v>30</v>
      </c>
      <c r="E307" s="118">
        <v>139</v>
      </c>
      <c r="F307" s="150">
        <v>0.21582733812949639</v>
      </c>
      <c r="G307" s="151">
        <v>29.827300000000001</v>
      </c>
      <c r="H307" s="150">
        <v>8.6330935251798566E-2</v>
      </c>
      <c r="I307" s="118">
        <v>2</v>
      </c>
      <c r="J307" s="150">
        <v>5.0359712230215826E-2</v>
      </c>
      <c r="K307" s="150">
        <v>0.14388489208633093</v>
      </c>
      <c r="L307" s="150">
        <v>7.9136690647482008E-2</v>
      </c>
      <c r="M307" s="151">
        <v>3.9239999999999999</v>
      </c>
    </row>
    <row r="308" spans="1:13" x14ac:dyDescent="0.25">
      <c r="A308" s="118">
        <v>304</v>
      </c>
      <c r="B308" s="118" t="s">
        <v>200</v>
      </c>
      <c r="C308" s="118">
        <v>759</v>
      </c>
      <c r="D308" s="118">
        <v>29</v>
      </c>
      <c r="E308" s="118">
        <v>139</v>
      </c>
      <c r="F308" s="150">
        <v>0.20863309352517986</v>
      </c>
      <c r="G308" s="151">
        <v>31.935300000000002</v>
      </c>
      <c r="H308" s="150">
        <v>5.0359712230215826E-2</v>
      </c>
      <c r="I308" s="118">
        <v>6</v>
      </c>
      <c r="J308" s="150">
        <v>5.0359712230215826E-2</v>
      </c>
      <c r="K308" s="150">
        <v>0.14388489208633093</v>
      </c>
      <c r="L308" s="150">
        <v>0.33093525179856115</v>
      </c>
      <c r="M308" s="151">
        <v>4.4589999999999996</v>
      </c>
    </row>
    <row r="309" spans="1:13" x14ac:dyDescent="0.25">
      <c r="A309" s="118">
        <v>305</v>
      </c>
      <c r="B309" s="118" t="s">
        <v>61</v>
      </c>
      <c r="C309" s="118">
        <v>617</v>
      </c>
      <c r="D309" s="118">
        <v>28</v>
      </c>
      <c r="E309" s="118">
        <v>139</v>
      </c>
      <c r="F309" s="150">
        <v>0.20143884892086331</v>
      </c>
      <c r="G309" s="151">
        <v>29.1511</v>
      </c>
      <c r="H309" s="150">
        <v>2.8776978417266189E-2</v>
      </c>
      <c r="I309" s="118">
        <v>4</v>
      </c>
      <c r="J309" s="150">
        <v>2.8776978417266189E-2</v>
      </c>
      <c r="K309" s="150">
        <v>8.6330935251798566E-2</v>
      </c>
      <c r="L309" s="150">
        <v>0.31654676258992803</v>
      </c>
      <c r="M309" s="151">
        <v>4.7229999999999999</v>
      </c>
    </row>
    <row r="310" spans="1:13" x14ac:dyDescent="0.25">
      <c r="A310" s="118">
        <v>306</v>
      </c>
      <c r="B310" s="118" t="s">
        <v>170</v>
      </c>
      <c r="C310" s="118">
        <v>294</v>
      </c>
      <c r="D310" s="118">
        <v>21</v>
      </c>
      <c r="E310" s="118">
        <v>139</v>
      </c>
      <c r="F310" s="150">
        <v>0.15107913669064749</v>
      </c>
      <c r="G310" s="151">
        <v>30.9712</v>
      </c>
      <c r="H310" s="150">
        <v>5.0359712230215826E-2</v>
      </c>
      <c r="I310" s="118">
        <v>1</v>
      </c>
      <c r="J310" s="150">
        <v>2.8776978417266189E-2</v>
      </c>
      <c r="K310" s="150">
        <v>8.6330935251798566E-2</v>
      </c>
      <c r="L310" s="150">
        <v>0.22302158273381295</v>
      </c>
      <c r="M310" s="151">
        <v>13.464</v>
      </c>
    </row>
    <row r="311" spans="1:13" x14ac:dyDescent="0.25">
      <c r="A311" s="118">
        <v>307</v>
      </c>
      <c r="B311" s="118" t="s">
        <v>23</v>
      </c>
      <c r="C311" s="118">
        <v>529</v>
      </c>
      <c r="D311" s="118">
        <v>1</v>
      </c>
      <c r="E311" s="118">
        <v>139</v>
      </c>
      <c r="F311" s="150">
        <v>7.1942446043165471E-3</v>
      </c>
      <c r="G311" s="151">
        <v>31.4604</v>
      </c>
      <c r="H311" s="150">
        <v>7.9136690647482008E-2</v>
      </c>
      <c r="I311" s="118">
        <v>4</v>
      </c>
      <c r="J311" s="150">
        <v>9.3525179856115109E-2</v>
      </c>
      <c r="K311" s="150">
        <v>0.19424460431654678</v>
      </c>
      <c r="L311" s="150">
        <v>0.31654676258992803</v>
      </c>
      <c r="M311" s="151">
        <v>5</v>
      </c>
    </row>
    <row r="312" spans="1:13" x14ac:dyDescent="0.25">
      <c r="A312" s="118">
        <v>308</v>
      </c>
      <c r="B312" s="118" t="s">
        <v>171</v>
      </c>
      <c r="C312" s="118">
        <v>239</v>
      </c>
      <c r="D312" s="118">
        <v>42</v>
      </c>
      <c r="E312" s="118">
        <v>138</v>
      </c>
      <c r="F312" s="150">
        <v>0.30434782608695654</v>
      </c>
      <c r="G312" s="151">
        <v>28.652200000000001</v>
      </c>
      <c r="H312" s="150">
        <v>0.14492753623188406</v>
      </c>
      <c r="I312" s="118">
        <v>0</v>
      </c>
      <c r="J312" s="150">
        <v>9.420289855072464E-2</v>
      </c>
      <c r="K312" s="150">
        <v>0.2318840579710145</v>
      </c>
      <c r="L312" s="150">
        <v>0.17391304347826086</v>
      </c>
      <c r="M312" s="151">
        <v>4.4829999999999997</v>
      </c>
    </row>
    <row r="313" spans="1:13" x14ac:dyDescent="0.25">
      <c r="A313" s="118">
        <v>309</v>
      </c>
      <c r="B313" s="118" t="s">
        <v>195</v>
      </c>
      <c r="C313" s="118">
        <v>701</v>
      </c>
      <c r="D313" s="118">
        <v>41</v>
      </c>
      <c r="E313" s="118">
        <v>138</v>
      </c>
      <c r="F313" s="150">
        <v>0.29710144927536231</v>
      </c>
      <c r="G313" s="151">
        <v>30.275400000000001</v>
      </c>
      <c r="H313" s="150">
        <v>5.0724637681159424E-2</v>
      </c>
      <c r="I313" s="118">
        <v>0</v>
      </c>
      <c r="J313" s="150">
        <v>5.7971014492753624E-2</v>
      </c>
      <c r="K313" s="150">
        <v>0.11594202898550725</v>
      </c>
      <c r="L313" s="150">
        <v>0.67391304347826086</v>
      </c>
      <c r="M313" s="151">
        <v>3.8660000000000001</v>
      </c>
    </row>
    <row r="314" spans="1:13" x14ac:dyDescent="0.25">
      <c r="A314" s="118">
        <v>310</v>
      </c>
      <c r="B314" s="118" t="s">
        <v>112</v>
      </c>
      <c r="C314" s="118">
        <v>538</v>
      </c>
      <c r="D314" s="118">
        <v>30</v>
      </c>
      <c r="E314" s="118">
        <v>138</v>
      </c>
      <c r="F314" s="150">
        <v>0.21739130434782608</v>
      </c>
      <c r="G314" s="151">
        <v>29.840599999999998</v>
      </c>
      <c r="H314" s="150">
        <v>0.13043478260869565</v>
      </c>
      <c r="I314" s="118">
        <v>5</v>
      </c>
      <c r="J314" s="150">
        <v>0.11594202898550725</v>
      </c>
      <c r="K314" s="150">
        <v>0.25362318840579712</v>
      </c>
      <c r="L314" s="150">
        <v>0.13768115942028986</v>
      </c>
      <c r="M314" s="151">
        <v>5.1780000000000008</v>
      </c>
    </row>
    <row r="315" spans="1:13" x14ac:dyDescent="0.25">
      <c r="A315" s="118">
        <v>311</v>
      </c>
      <c r="B315" s="118" t="s">
        <v>202</v>
      </c>
      <c r="C315" s="118">
        <v>888</v>
      </c>
      <c r="D315" s="118">
        <v>51</v>
      </c>
      <c r="E315" s="118">
        <v>137</v>
      </c>
      <c r="F315" s="150">
        <v>0.37226277372262773</v>
      </c>
      <c r="G315" s="151">
        <v>29.540099999999999</v>
      </c>
      <c r="H315" s="150">
        <v>5.8394160583941604E-2</v>
      </c>
      <c r="I315" s="118">
        <v>4</v>
      </c>
      <c r="J315" s="150">
        <v>0.10218978102189781</v>
      </c>
      <c r="K315" s="150">
        <v>0.17518248175182483</v>
      </c>
      <c r="L315" s="150">
        <v>0.51094890510948909</v>
      </c>
      <c r="M315" s="151">
        <v>5.101</v>
      </c>
    </row>
    <row r="316" spans="1:13" x14ac:dyDescent="0.25">
      <c r="A316" s="118">
        <v>312</v>
      </c>
      <c r="B316" s="118" t="s">
        <v>108</v>
      </c>
      <c r="C316" s="118">
        <v>298</v>
      </c>
      <c r="D316" s="118">
        <v>27</v>
      </c>
      <c r="E316" s="118">
        <v>137</v>
      </c>
      <c r="F316" s="150">
        <v>0.19708029197080293</v>
      </c>
      <c r="G316" s="151">
        <v>29.7956</v>
      </c>
      <c r="H316" s="150">
        <v>6.569343065693431E-2</v>
      </c>
      <c r="I316" s="118">
        <v>3</v>
      </c>
      <c r="J316" s="150">
        <v>7.2992700729927001E-2</v>
      </c>
      <c r="K316" s="150">
        <v>0.13868613138686131</v>
      </c>
      <c r="L316" s="150">
        <v>0.21897810218978103</v>
      </c>
      <c r="M316" s="151">
        <v>6.6260000000000003</v>
      </c>
    </row>
    <row r="317" spans="1:13" x14ac:dyDescent="0.25">
      <c r="A317" s="118">
        <v>313</v>
      </c>
      <c r="B317" s="118" t="s">
        <v>40</v>
      </c>
      <c r="C317" s="118">
        <v>95</v>
      </c>
      <c r="D317" s="118">
        <v>19</v>
      </c>
      <c r="E317" s="118">
        <v>137</v>
      </c>
      <c r="F317" s="150">
        <v>0.13868613138686131</v>
      </c>
      <c r="G317" s="151">
        <v>29.810199999999998</v>
      </c>
      <c r="H317" s="150">
        <v>0.17518248175182483</v>
      </c>
      <c r="I317" s="118">
        <v>5</v>
      </c>
      <c r="J317" s="150">
        <v>0.13868613138686131</v>
      </c>
      <c r="K317" s="150">
        <v>0.32116788321167883</v>
      </c>
      <c r="L317" s="150">
        <v>0.31386861313868614</v>
      </c>
      <c r="M317" s="151">
        <v>4.7949999999999999</v>
      </c>
    </row>
    <row r="318" spans="1:13" x14ac:dyDescent="0.25">
      <c r="A318" s="118">
        <v>314</v>
      </c>
      <c r="B318" s="118" t="s">
        <v>23</v>
      </c>
      <c r="C318" s="118">
        <v>34</v>
      </c>
      <c r="D318" s="118">
        <v>39</v>
      </c>
      <c r="E318" s="118">
        <v>136</v>
      </c>
      <c r="F318" s="150">
        <v>0.28676470588235292</v>
      </c>
      <c r="G318" s="151">
        <v>30.566199999999998</v>
      </c>
      <c r="H318" s="150">
        <v>8.8235294117647065E-2</v>
      </c>
      <c r="I318" s="118">
        <v>6</v>
      </c>
      <c r="J318" s="150">
        <v>0.11029411764705882</v>
      </c>
      <c r="K318" s="150">
        <v>0.22794117647058823</v>
      </c>
      <c r="L318" s="150">
        <v>0.4485294117647059</v>
      </c>
      <c r="M318" s="151">
        <v>5.3330000000000002</v>
      </c>
    </row>
    <row r="319" spans="1:13" x14ac:dyDescent="0.25">
      <c r="A319" s="118">
        <v>315</v>
      </c>
      <c r="B319" s="118" t="s">
        <v>170</v>
      </c>
      <c r="C319" s="118">
        <v>323</v>
      </c>
      <c r="D319" s="118">
        <v>35</v>
      </c>
      <c r="E319" s="118">
        <v>135</v>
      </c>
      <c r="F319" s="150">
        <v>0.25925925925925924</v>
      </c>
      <c r="G319" s="151">
        <v>30.651900000000001</v>
      </c>
      <c r="H319" s="150">
        <v>2.9629629629629631E-2</v>
      </c>
      <c r="I319" s="118">
        <v>3</v>
      </c>
      <c r="J319" s="150">
        <v>9.6296296296296297E-2</v>
      </c>
      <c r="K319" s="150">
        <v>0.14074074074074075</v>
      </c>
      <c r="L319" s="150">
        <v>0.37037037037037035</v>
      </c>
      <c r="M319" s="151">
        <v>4.4429999999999996</v>
      </c>
    </row>
    <row r="320" spans="1:13" x14ac:dyDescent="0.25">
      <c r="A320" s="118">
        <v>316</v>
      </c>
      <c r="B320" s="118" t="s">
        <v>182</v>
      </c>
      <c r="C320" s="118">
        <v>749</v>
      </c>
      <c r="D320" s="118">
        <v>34</v>
      </c>
      <c r="E320" s="118">
        <v>135</v>
      </c>
      <c r="F320" s="150">
        <v>0.25185185185185183</v>
      </c>
      <c r="G320" s="151">
        <v>30.2148</v>
      </c>
      <c r="H320" s="150">
        <v>8.8888888888888892E-2</v>
      </c>
      <c r="I320" s="118">
        <v>4</v>
      </c>
      <c r="J320" s="150">
        <v>3.7037037037037035E-2</v>
      </c>
      <c r="K320" s="150">
        <v>0.14074074074074075</v>
      </c>
      <c r="L320" s="150">
        <v>0.40740740740740738</v>
      </c>
      <c r="M320" s="151">
        <v>4.1760000000000002</v>
      </c>
    </row>
    <row r="321" spans="1:13" x14ac:dyDescent="0.25">
      <c r="A321" s="118">
        <v>317</v>
      </c>
      <c r="B321" s="118" t="s">
        <v>201</v>
      </c>
      <c r="C321" s="118">
        <v>293</v>
      </c>
      <c r="D321" s="118">
        <v>26</v>
      </c>
      <c r="E321" s="118">
        <v>135</v>
      </c>
      <c r="F321" s="150">
        <v>0.19259259259259259</v>
      </c>
      <c r="G321" s="151">
        <v>29.7407</v>
      </c>
      <c r="H321" s="150">
        <v>2.2222222222222223E-2</v>
      </c>
      <c r="I321" s="118">
        <v>1</v>
      </c>
      <c r="J321" s="150">
        <v>5.185185185185185E-2</v>
      </c>
      <c r="K321" s="150">
        <v>8.1481481481481488E-2</v>
      </c>
      <c r="L321" s="150">
        <v>0.13333333333333333</v>
      </c>
      <c r="M321" s="151">
        <v>5.8536642335766427</v>
      </c>
    </row>
    <row r="322" spans="1:13" x14ac:dyDescent="0.25">
      <c r="A322" s="118">
        <v>318</v>
      </c>
      <c r="B322" s="118" t="s">
        <v>23</v>
      </c>
      <c r="C322" s="118">
        <v>25</v>
      </c>
      <c r="D322" s="118">
        <v>22</v>
      </c>
      <c r="E322" s="118">
        <v>135</v>
      </c>
      <c r="F322" s="150">
        <v>0.16296296296296298</v>
      </c>
      <c r="G322" s="151">
        <v>30.081499999999998</v>
      </c>
      <c r="H322" s="150">
        <v>8.8888888888888892E-2</v>
      </c>
      <c r="I322" s="118">
        <v>3</v>
      </c>
      <c r="J322" s="150">
        <v>8.1481481481481488E-2</v>
      </c>
      <c r="K322" s="150">
        <v>0.17037037037037037</v>
      </c>
      <c r="L322" s="150">
        <v>0.33333333333333331</v>
      </c>
      <c r="M322" s="151">
        <v>6.0570000000000004</v>
      </c>
    </row>
    <row r="323" spans="1:13" x14ac:dyDescent="0.25">
      <c r="A323" s="118">
        <v>319</v>
      </c>
      <c r="B323" s="118" t="s">
        <v>73</v>
      </c>
      <c r="C323" s="118">
        <v>674</v>
      </c>
      <c r="D323" s="118">
        <v>4</v>
      </c>
      <c r="E323" s="118">
        <v>135</v>
      </c>
      <c r="F323" s="150">
        <v>2.9629629629629631E-2</v>
      </c>
      <c r="G323" s="151">
        <v>30.029599999999999</v>
      </c>
      <c r="H323" s="150">
        <v>7.407407407407407E-2</v>
      </c>
      <c r="I323" s="118">
        <v>1</v>
      </c>
      <c r="J323" s="150">
        <v>5.185185185185185E-2</v>
      </c>
      <c r="K323" s="150">
        <v>0.12592592592592591</v>
      </c>
      <c r="L323" s="150">
        <v>4.4444444444444446E-2</v>
      </c>
      <c r="M323" s="151">
        <v>4.6619999999999999</v>
      </c>
    </row>
    <row r="324" spans="1:13" x14ac:dyDescent="0.25">
      <c r="A324" s="118">
        <v>320</v>
      </c>
      <c r="B324" s="118" t="s">
        <v>144</v>
      </c>
      <c r="C324" s="118">
        <v>540</v>
      </c>
      <c r="D324" s="118">
        <v>33</v>
      </c>
      <c r="E324" s="118">
        <v>134</v>
      </c>
      <c r="F324" s="150">
        <v>0.2462686567164179</v>
      </c>
      <c r="G324" s="151">
        <v>28.261199999999999</v>
      </c>
      <c r="H324" s="150">
        <v>0.39552238805970147</v>
      </c>
      <c r="I324" s="118">
        <v>1</v>
      </c>
      <c r="J324" s="150">
        <v>0.1044776119402985</v>
      </c>
      <c r="K324" s="150">
        <v>0.4925373134328358</v>
      </c>
      <c r="L324" s="150">
        <v>0.47014925373134331</v>
      </c>
      <c r="M324" s="151">
        <v>5.08</v>
      </c>
    </row>
    <row r="325" spans="1:13" x14ac:dyDescent="0.25">
      <c r="A325" s="118">
        <v>321</v>
      </c>
      <c r="B325" s="118" t="s">
        <v>144</v>
      </c>
      <c r="C325" s="118">
        <v>532</v>
      </c>
      <c r="D325" s="118">
        <v>30</v>
      </c>
      <c r="E325" s="118">
        <v>134</v>
      </c>
      <c r="F325" s="150">
        <v>0.22388059701492538</v>
      </c>
      <c r="G325" s="151">
        <v>28.8507</v>
      </c>
      <c r="H325" s="150">
        <v>0.29104477611940299</v>
      </c>
      <c r="I325" s="118">
        <v>1</v>
      </c>
      <c r="J325" s="150">
        <v>8.2089552238805971E-2</v>
      </c>
      <c r="K325" s="150">
        <v>0.35074626865671643</v>
      </c>
      <c r="L325" s="150">
        <v>0.43283582089552236</v>
      </c>
      <c r="M325" s="151">
        <v>5.7889999999999997</v>
      </c>
    </row>
    <row r="326" spans="1:13" x14ac:dyDescent="0.25">
      <c r="A326" s="118">
        <v>322</v>
      </c>
      <c r="B326" s="118" t="s">
        <v>152</v>
      </c>
      <c r="C326" s="118">
        <v>1012</v>
      </c>
      <c r="D326" s="118">
        <v>25</v>
      </c>
      <c r="E326" s="118">
        <v>134</v>
      </c>
      <c r="F326" s="150">
        <v>0.18656716417910449</v>
      </c>
      <c r="G326" s="151">
        <v>30.268699999999999</v>
      </c>
      <c r="H326" s="150">
        <v>0.11194029850746269</v>
      </c>
      <c r="I326" s="118">
        <v>5</v>
      </c>
      <c r="J326" s="150">
        <v>3.7313432835820892E-2</v>
      </c>
      <c r="K326" s="150">
        <v>0.17164179104477612</v>
      </c>
      <c r="L326" s="150">
        <v>0.23880597014925373</v>
      </c>
      <c r="M326" s="151">
        <v>3.7</v>
      </c>
    </row>
    <row r="327" spans="1:13" x14ac:dyDescent="0.25">
      <c r="A327" s="118">
        <v>323</v>
      </c>
      <c r="B327" s="118" t="s">
        <v>55</v>
      </c>
      <c r="C327" s="118">
        <v>139</v>
      </c>
      <c r="D327" s="118">
        <v>24</v>
      </c>
      <c r="E327" s="118">
        <v>134</v>
      </c>
      <c r="F327" s="150">
        <v>0.17910447761194029</v>
      </c>
      <c r="G327" s="151">
        <v>28.7836</v>
      </c>
      <c r="H327" s="150">
        <v>0.22388059701492538</v>
      </c>
      <c r="I327" s="118">
        <v>3</v>
      </c>
      <c r="J327" s="150">
        <v>7.4626865671641784E-2</v>
      </c>
      <c r="K327" s="150">
        <v>0.26865671641791045</v>
      </c>
      <c r="L327" s="150">
        <v>0.39552238805970147</v>
      </c>
      <c r="M327" s="151">
        <v>4.5670967741935486</v>
      </c>
    </row>
    <row r="328" spans="1:13" x14ac:dyDescent="0.25">
      <c r="A328" s="118">
        <v>324</v>
      </c>
      <c r="B328" s="118" t="s">
        <v>152</v>
      </c>
      <c r="C328" s="118">
        <v>958</v>
      </c>
      <c r="D328" s="118">
        <v>21</v>
      </c>
      <c r="E328" s="118">
        <v>134</v>
      </c>
      <c r="F328" s="150">
        <v>0.15671641791044777</v>
      </c>
      <c r="G328" s="151">
        <v>30.313400000000001</v>
      </c>
      <c r="H328" s="150">
        <v>8.9552238805970144E-2</v>
      </c>
      <c r="I328" s="118">
        <v>0</v>
      </c>
      <c r="J328" s="150">
        <v>2.9850746268656716E-2</v>
      </c>
      <c r="K328" s="150">
        <v>0.11940298507462686</v>
      </c>
      <c r="L328" s="150">
        <v>0.17164179104477612</v>
      </c>
      <c r="M328" s="151">
        <v>4.585</v>
      </c>
    </row>
    <row r="329" spans="1:13" x14ac:dyDescent="0.25">
      <c r="A329" s="118">
        <v>325</v>
      </c>
      <c r="B329" s="118" t="s">
        <v>152</v>
      </c>
      <c r="C329" s="118">
        <v>986</v>
      </c>
      <c r="D329" s="118">
        <v>14</v>
      </c>
      <c r="E329" s="118">
        <v>134</v>
      </c>
      <c r="F329" s="150">
        <v>0.1044776119402985</v>
      </c>
      <c r="G329" s="151">
        <v>30.4925</v>
      </c>
      <c r="H329" s="150">
        <v>6.7164179104477612E-2</v>
      </c>
      <c r="I329" s="118">
        <v>3</v>
      </c>
      <c r="J329" s="150">
        <v>8.2089552238805971E-2</v>
      </c>
      <c r="K329" s="150">
        <v>0.15671641791044777</v>
      </c>
      <c r="L329" s="150">
        <v>5.9701492537313432E-2</v>
      </c>
      <c r="M329" s="151">
        <v>4.2789999999999999</v>
      </c>
    </row>
    <row r="330" spans="1:13" x14ac:dyDescent="0.25">
      <c r="A330" s="118">
        <v>326</v>
      </c>
      <c r="B330" s="118" t="s">
        <v>191</v>
      </c>
      <c r="C330" s="118">
        <v>360</v>
      </c>
      <c r="D330" s="118">
        <v>38</v>
      </c>
      <c r="E330" s="118">
        <v>133</v>
      </c>
      <c r="F330" s="150">
        <v>0.2857142857142857</v>
      </c>
      <c r="G330" s="151">
        <v>29.135300000000001</v>
      </c>
      <c r="H330" s="150">
        <v>0.17293233082706766</v>
      </c>
      <c r="I330" s="118">
        <v>1</v>
      </c>
      <c r="J330" s="150">
        <v>0.10526315789473684</v>
      </c>
      <c r="K330" s="150">
        <v>0.27067669172932329</v>
      </c>
      <c r="L330" s="150">
        <v>0.44360902255639095</v>
      </c>
      <c r="M330" s="151">
        <v>7.5592258064516136</v>
      </c>
    </row>
    <row r="331" spans="1:13" x14ac:dyDescent="0.25">
      <c r="A331" s="118">
        <v>327</v>
      </c>
      <c r="B331" s="118" t="s">
        <v>95</v>
      </c>
      <c r="C331" s="118">
        <v>616</v>
      </c>
      <c r="D331" s="118">
        <v>28</v>
      </c>
      <c r="E331" s="118">
        <v>133</v>
      </c>
      <c r="F331" s="150">
        <v>0.21052631578947367</v>
      </c>
      <c r="G331" s="151">
        <v>29.977399999999999</v>
      </c>
      <c r="H331" s="150">
        <v>0.19548872180451127</v>
      </c>
      <c r="I331" s="118">
        <v>4</v>
      </c>
      <c r="J331" s="150">
        <v>6.7669172932330823E-2</v>
      </c>
      <c r="K331" s="150">
        <v>0.26315789473684209</v>
      </c>
      <c r="L331" s="150">
        <v>0.32330827067669171</v>
      </c>
      <c r="M331" s="151">
        <v>6.2</v>
      </c>
    </row>
    <row r="332" spans="1:13" x14ac:dyDescent="0.25">
      <c r="A332" s="118">
        <v>328</v>
      </c>
      <c r="B332" s="118" t="s">
        <v>194</v>
      </c>
      <c r="C332" s="118">
        <v>598</v>
      </c>
      <c r="D332" s="118">
        <v>26</v>
      </c>
      <c r="E332" s="118">
        <v>133</v>
      </c>
      <c r="F332" s="150">
        <v>0.19548872180451127</v>
      </c>
      <c r="G332" s="151">
        <v>29.3308</v>
      </c>
      <c r="H332" s="150">
        <v>0.10526315789473684</v>
      </c>
      <c r="I332" s="118">
        <v>1</v>
      </c>
      <c r="J332" s="150">
        <v>7.5187969924812026E-2</v>
      </c>
      <c r="K332" s="150">
        <v>0.15789473684210525</v>
      </c>
      <c r="L332" s="150">
        <v>0.24060150375939848</v>
      </c>
      <c r="M332" s="151">
        <v>7.1950000000000003</v>
      </c>
    </row>
    <row r="333" spans="1:13" x14ac:dyDescent="0.25">
      <c r="A333" s="118">
        <v>329</v>
      </c>
      <c r="B333" s="118" t="s">
        <v>143</v>
      </c>
      <c r="C333" s="118">
        <v>1084</v>
      </c>
      <c r="D333" s="118">
        <v>21</v>
      </c>
      <c r="E333" s="118">
        <v>133</v>
      </c>
      <c r="F333" s="150">
        <v>0.15789473684210525</v>
      </c>
      <c r="G333" s="151">
        <v>30.135300000000001</v>
      </c>
      <c r="H333" s="150">
        <v>1.5037593984962405E-2</v>
      </c>
      <c r="I333" s="118">
        <v>4</v>
      </c>
      <c r="J333" s="150">
        <v>6.7669172932330823E-2</v>
      </c>
      <c r="K333" s="150">
        <v>9.7744360902255634E-2</v>
      </c>
      <c r="L333" s="150">
        <v>5.2631578947368418E-2</v>
      </c>
      <c r="M333" s="151">
        <v>3.9660000000000002</v>
      </c>
    </row>
    <row r="334" spans="1:13" x14ac:dyDescent="0.25">
      <c r="A334" s="118">
        <v>330</v>
      </c>
      <c r="B334" s="118" t="s">
        <v>38</v>
      </c>
      <c r="C334" s="118">
        <v>104</v>
      </c>
      <c r="D334" s="118">
        <v>14</v>
      </c>
      <c r="E334" s="118">
        <v>133</v>
      </c>
      <c r="F334" s="150">
        <v>0.10526315789473684</v>
      </c>
      <c r="G334" s="151">
        <v>28.7895</v>
      </c>
      <c r="H334" s="150">
        <v>0.21052631578947367</v>
      </c>
      <c r="I334" s="118">
        <v>2</v>
      </c>
      <c r="J334" s="150">
        <v>6.0150375939849621E-2</v>
      </c>
      <c r="K334" s="150">
        <v>0.2781954887218045</v>
      </c>
      <c r="L334" s="150">
        <v>0.39849624060150374</v>
      </c>
      <c r="M334" s="151">
        <v>4.0739999999999998</v>
      </c>
    </row>
    <row r="335" spans="1:13" x14ac:dyDescent="0.25">
      <c r="A335" s="118">
        <v>331</v>
      </c>
      <c r="B335" s="118" t="s">
        <v>144</v>
      </c>
      <c r="C335" s="118">
        <v>121</v>
      </c>
      <c r="D335" s="118">
        <v>37</v>
      </c>
      <c r="E335" s="118">
        <v>132</v>
      </c>
      <c r="F335" s="150">
        <v>0.28030303030303028</v>
      </c>
      <c r="G335" s="151">
        <v>28.75</v>
      </c>
      <c r="H335" s="150">
        <v>0.24242424242424243</v>
      </c>
      <c r="I335" s="118">
        <v>4</v>
      </c>
      <c r="J335" s="150">
        <v>0.13636363636363635</v>
      </c>
      <c r="K335" s="150">
        <v>0.34848484848484851</v>
      </c>
      <c r="L335" s="150">
        <v>0.44696969696969696</v>
      </c>
      <c r="M335" s="151">
        <v>5.7530000000000001</v>
      </c>
    </row>
    <row r="336" spans="1:13" x14ac:dyDescent="0.25">
      <c r="A336" s="118">
        <v>332</v>
      </c>
      <c r="B336" s="118" t="s">
        <v>112</v>
      </c>
      <c r="C336" s="118">
        <v>138</v>
      </c>
      <c r="D336" s="118">
        <v>34</v>
      </c>
      <c r="E336" s="118">
        <v>132</v>
      </c>
      <c r="F336" s="150">
        <v>0.25757575757575757</v>
      </c>
      <c r="G336" s="151">
        <v>29.7727</v>
      </c>
      <c r="H336" s="150">
        <v>8.3333333333333329E-2</v>
      </c>
      <c r="I336" s="118">
        <v>1</v>
      </c>
      <c r="J336" s="150">
        <v>0.11363636363636363</v>
      </c>
      <c r="K336" s="150">
        <v>0.19696969696969696</v>
      </c>
      <c r="L336" s="150">
        <v>0.24242424242424243</v>
      </c>
      <c r="M336" s="151">
        <v>4.5599999999999996</v>
      </c>
    </row>
    <row r="337" spans="1:13" x14ac:dyDescent="0.25">
      <c r="A337" s="118">
        <v>333</v>
      </c>
      <c r="B337" s="118" t="s">
        <v>61</v>
      </c>
      <c r="C337" s="118">
        <v>633</v>
      </c>
      <c r="D337" s="118">
        <v>27</v>
      </c>
      <c r="E337" s="118">
        <v>132</v>
      </c>
      <c r="F337" s="150">
        <v>0.20454545454545456</v>
      </c>
      <c r="G337" s="151">
        <v>29.696999999999999</v>
      </c>
      <c r="H337" s="150">
        <v>6.8181818181818177E-2</v>
      </c>
      <c r="I337" s="118">
        <v>1</v>
      </c>
      <c r="J337" s="150">
        <v>7.575757575757576E-2</v>
      </c>
      <c r="K337" s="150">
        <v>0.14393939393939395</v>
      </c>
      <c r="L337" s="150">
        <v>0.28030303030303028</v>
      </c>
      <c r="M337" s="151">
        <v>4.7370000000000001</v>
      </c>
    </row>
    <row r="338" spans="1:13" x14ac:dyDescent="0.25">
      <c r="A338" s="118">
        <v>334</v>
      </c>
      <c r="B338" s="118" t="s">
        <v>67</v>
      </c>
      <c r="C338" s="118">
        <v>53</v>
      </c>
      <c r="D338" s="118">
        <v>23</v>
      </c>
      <c r="E338" s="118">
        <v>132</v>
      </c>
      <c r="F338" s="150">
        <v>0.17424242424242425</v>
      </c>
      <c r="G338" s="151">
        <v>28.2348</v>
      </c>
      <c r="H338" s="150">
        <v>0.19696969696969696</v>
      </c>
      <c r="I338" s="118">
        <v>1</v>
      </c>
      <c r="J338" s="150">
        <v>6.0606060606060608E-2</v>
      </c>
      <c r="K338" s="150">
        <v>0.25757575757575757</v>
      </c>
      <c r="L338" s="150">
        <v>0.34848484848484851</v>
      </c>
      <c r="M338" s="151">
        <v>8</v>
      </c>
    </row>
    <row r="339" spans="1:13" x14ac:dyDescent="0.25">
      <c r="A339" s="118">
        <v>335</v>
      </c>
      <c r="B339" s="118" t="s">
        <v>112</v>
      </c>
      <c r="C339" s="118">
        <v>493</v>
      </c>
      <c r="D339" s="118">
        <v>14</v>
      </c>
      <c r="E339" s="118">
        <v>132</v>
      </c>
      <c r="F339" s="150">
        <v>0.10606060606060606</v>
      </c>
      <c r="G339" s="151">
        <v>28.886399999999998</v>
      </c>
      <c r="H339" s="150">
        <v>0.14393939393939395</v>
      </c>
      <c r="I339" s="118">
        <v>1</v>
      </c>
      <c r="J339" s="150">
        <v>0.12121212121212122</v>
      </c>
      <c r="K339" s="150">
        <v>0.25</v>
      </c>
      <c r="L339" s="150">
        <v>0.12121212121212122</v>
      </c>
      <c r="M339" s="151">
        <v>7.6970000000000001</v>
      </c>
    </row>
    <row r="340" spans="1:13" x14ac:dyDescent="0.25">
      <c r="A340" s="118">
        <v>336</v>
      </c>
      <c r="B340" s="118" t="s">
        <v>159</v>
      </c>
      <c r="C340" s="118">
        <v>1034</v>
      </c>
      <c r="D340" s="118">
        <v>13</v>
      </c>
      <c r="E340" s="118">
        <v>132</v>
      </c>
      <c r="F340" s="150">
        <v>9.8484848484848481E-2</v>
      </c>
      <c r="G340" s="151">
        <v>28.893899999999999</v>
      </c>
      <c r="H340" s="150">
        <v>5.3030303030303032E-2</v>
      </c>
      <c r="I340" s="118">
        <v>2</v>
      </c>
      <c r="J340" s="150">
        <v>5.3030303030303032E-2</v>
      </c>
      <c r="K340" s="150">
        <v>0.12121212121212122</v>
      </c>
      <c r="L340" s="150">
        <v>0.34090909090909088</v>
      </c>
      <c r="M340" s="151">
        <v>5</v>
      </c>
    </row>
    <row r="341" spans="1:13" x14ac:dyDescent="0.25">
      <c r="A341" s="118">
        <v>337</v>
      </c>
      <c r="B341" s="118" t="s">
        <v>48</v>
      </c>
      <c r="C341" s="118">
        <v>73</v>
      </c>
      <c r="D341" s="118">
        <v>46</v>
      </c>
      <c r="E341" s="118">
        <v>131</v>
      </c>
      <c r="F341" s="150">
        <v>0.35114503816793891</v>
      </c>
      <c r="G341" s="151">
        <v>30.732800000000001</v>
      </c>
      <c r="H341" s="150">
        <v>0.13740458015267176</v>
      </c>
      <c r="I341" s="118">
        <v>7</v>
      </c>
      <c r="J341" s="150">
        <v>0.11450381679389313</v>
      </c>
      <c r="K341" s="150">
        <v>0.26717557251908397</v>
      </c>
      <c r="L341" s="150">
        <v>0.74045801526717558</v>
      </c>
      <c r="M341" s="151">
        <v>4.7969999999999997</v>
      </c>
    </row>
    <row r="342" spans="1:13" x14ac:dyDescent="0.25">
      <c r="A342" s="118">
        <v>338</v>
      </c>
      <c r="B342" s="118" t="s">
        <v>152</v>
      </c>
      <c r="C342" s="118">
        <v>682</v>
      </c>
      <c r="D342" s="118">
        <v>29</v>
      </c>
      <c r="E342" s="118">
        <v>131</v>
      </c>
      <c r="F342" s="150">
        <v>0.22137404580152673</v>
      </c>
      <c r="G342" s="151">
        <v>29.457999999999998</v>
      </c>
      <c r="H342" s="150">
        <v>7.6335877862595422E-2</v>
      </c>
      <c r="I342" s="118">
        <v>3</v>
      </c>
      <c r="J342" s="150">
        <v>6.1068702290076333E-2</v>
      </c>
      <c r="K342" s="150">
        <v>0.16030534351145037</v>
      </c>
      <c r="L342" s="150">
        <v>0.25954198473282442</v>
      </c>
      <c r="M342" s="151">
        <v>7.88</v>
      </c>
    </row>
    <row r="343" spans="1:13" x14ac:dyDescent="0.25">
      <c r="A343" s="118">
        <v>339</v>
      </c>
      <c r="B343" s="118" t="s">
        <v>159</v>
      </c>
      <c r="C343" s="118">
        <v>916</v>
      </c>
      <c r="D343" s="118">
        <v>1</v>
      </c>
      <c r="E343" s="118">
        <v>131</v>
      </c>
      <c r="F343" s="150">
        <v>7.6335877862595417E-3</v>
      </c>
      <c r="G343" s="151">
        <v>28.465599999999998</v>
      </c>
      <c r="H343" s="150">
        <v>0.16793893129770993</v>
      </c>
      <c r="I343" s="118">
        <v>3</v>
      </c>
      <c r="J343" s="150">
        <v>3.8167938931297711E-2</v>
      </c>
      <c r="K343" s="150">
        <v>0.19847328244274809</v>
      </c>
      <c r="L343" s="150">
        <v>0.10687022900763359</v>
      </c>
      <c r="M343" s="151">
        <v>4.2670000000000003</v>
      </c>
    </row>
    <row r="344" spans="1:13" x14ac:dyDescent="0.25">
      <c r="A344" s="118">
        <v>340</v>
      </c>
      <c r="B344" s="118" t="s">
        <v>110</v>
      </c>
      <c r="C344" s="118">
        <v>260</v>
      </c>
      <c r="D344" s="118">
        <v>29</v>
      </c>
      <c r="E344" s="118">
        <v>130</v>
      </c>
      <c r="F344" s="150">
        <v>0.22307692307692309</v>
      </c>
      <c r="G344" s="151">
        <v>28.615400000000001</v>
      </c>
      <c r="H344" s="150">
        <v>6.9230769230769235E-2</v>
      </c>
      <c r="I344" s="118">
        <v>1</v>
      </c>
      <c r="J344" s="150">
        <v>5.3846153846153849E-2</v>
      </c>
      <c r="K344" s="150">
        <v>0.12307692307692308</v>
      </c>
      <c r="L344" s="150">
        <v>0.24615384615384617</v>
      </c>
      <c r="M344" s="151">
        <v>15.266598930481283</v>
      </c>
    </row>
    <row r="345" spans="1:13" x14ac:dyDescent="0.25">
      <c r="A345" s="118">
        <v>341</v>
      </c>
      <c r="B345" s="118" t="s">
        <v>142</v>
      </c>
      <c r="C345" s="118">
        <v>408</v>
      </c>
      <c r="D345" s="118">
        <v>18</v>
      </c>
      <c r="E345" s="118">
        <v>130</v>
      </c>
      <c r="F345" s="150">
        <v>0.13846153846153847</v>
      </c>
      <c r="G345" s="151">
        <v>29.3</v>
      </c>
      <c r="H345" s="150">
        <v>0.19230769230769232</v>
      </c>
      <c r="I345" s="118">
        <v>4</v>
      </c>
      <c r="J345" s="150">
        <v>0.12307692307692308</v>
      </c>
      <c r="K345" s="150">
        <v>0.31538461538461537</v>
      </c>
      <c r="L345" s="150">
        <v>0.2846153846153846</v>
      </c>
      <c r="M345" s="151">
        <v>4.976</v>
      </c>
    </row>
    <row r="346" spans="1:13" x14ac:dyDescent="0.25">
      <c r="A346" s="118">
        <v>342</v>
      </c>
      <c r="B346" s="118" t="s">
        <v>147</v>
      </c>
      <c r="C346" s="118">
        <v>185</v>
      </c>
      <c r="D346" s="118">
        <v>11</v>
      </c>
      <c r="E346" s="118">
        <v>130</v>
      </c>
      <c r="F346" s="150">
        <v>8.461538461538462E-2</v>
      </c>
      <c r="G346" s="151">
        <v>31.969200000000001</v>
      </c>
      <c r="H346" s="150">
        <v>9.2307692307692313E-2</v>
      </c>
      <c r="I346" s="118">
        <v>5</v>
      </c>
      <c r="J346" s="150">
        <v>7.6923076923076927E-2</v>
      </c>
      <c r="K346" s="150">
        <v>0.17692307692307693</v>
      </c>
      <c r="L346" s="150">
        <v>0.2</v>
      </c>
      <c r="M346" s="151">
        <v>4.9740000000000002</v>
      </c>
    </row>
    <row r="347" spans="1:13" x14ac:dyDescent="0.25">
      <c r="A347" s="118">
        <v>343</v>
      </c>
      <c r="B347" s="118" t="s">
        <v>203</v>
      </c>
      <c r="C347" s="118">
        <v>317</v>
      </c>
      <c r="D347" s="118">
        <v>26</v>
      </c>
      <c r="E347" s="118">
        <v>128</v>
      </c>
      <c r="F347" s="150">
        <v>0.203125</v>
      </c>
      <c r="G347" s="151">
        <v>28.8047</v>
      </c>
      <c r="H347" s="150">
        <v>7.8125E-2</v>
      </c>
      <c r="I347" s="118">
        <v>2</v>
      </c>
      <c r="J347" s="150">
        <v>4.6875E-2</v>
      </c>
      <c r="K347" s="150">
        <v>0.1171875</v>
      </c>
      <c r="L347" s="150">
        <v>0.3828125</v>
      </c>
      <c r="M347" s="151">
        <v>15.382</v>
      </c>
    </row>
    <row r="348" spans="1:13" x14ac:dyDescent="0.25">
      <c r="A348" s="118">
        <v>344</v>
      </c>
      <c r="B348" s="118" t="s">
        <v>55</v>
      </c>
      <c r="C348" s="118">
        <v>481</v>
      </c>
      <c r="D348" s="118">
        <v>23</v>
      </c>
      <c r="E348" s="118">
        <v>128</v>
      </c>
      <c r="F348" s="150">
        <v>0.1796875</v>
      </c>
      <c r="G348" s="151">
        <v>27.226600000000001</v>
      </c>
      <c r="H348" s="150">
        <v>0.1953125</v>
      </c>
      <c r="I348" s="118">
        <v>3</v>
      </c>
      <c r="J348" s="150">
        <v>8.59375E-2</v>
      </c>
      <c r="K348" s="150">
        <v>0.2734375</v>
      </c>
      <c r="L348" s="150">
        <v>0.421875</v>
      </c>
      <c r="M348" s="151">
        <v>4.5730000000000004</v>
      </c>
    </row>
    <row r="349" spans="1:13" x14ac:dyDescent="0.25">
      <c r="A349" s="118">
        <v>345</v>
      </c>
      <c r="B349" s="118" t="s">
        <v>160</v>
      </c>
      <c r="C349" s="118">
        <v>734</v>
      </c>
      <c r="D349" s="118">
        <v>17</v>
      </c>
      <c r="E349" s="118">
        <v>128</v>
      </c>
      <c r="F349" s="150">
        <v>0.1328125</v>
      </c>
      <c r="G349" s="151">
        <v>28.726600000000001</v>
      </c>
      <c r="H349" s="150">
        <v>2.34375E-2</v>
      </c>
      <c r="I349" s="118">
        <v>0</v>
      </c>
      <c r="J349" s="150">
        <v>3.90625E-2</v>
      </c>
      <c r="K349" s="150">
        <v>6.25E-2</v>
      </c>
      <c r="L349" s="150">
        <v>0.1484375</v>
      </c>
      <c r="M349" s="151">
        <v>5.202</v>
      </c>
    </row>
    <row r="350" spans="1:13" x14ac:dyDescent="0.25">
      <c r="A350" s="118">
        <v>346</v>
      </c>
      <c r="B350" s="118" t="s">
        <v>93</v>
      </c>
      <c r="C350" s="118">
        <v>741</v>
      </c>
      <c r="D350" s="118">
        <v>20</v>
      </c>
      <c r="E350" s="118">
        <v>127</v>
      </c>
      <c r="F350" s="150">
        <v>0.15748031496062992</v>
      </c>
      <c r="G350" s="151">
        <v>30.204699999999999</v>
      </c>
      <c r="H350" s="150">
        <v>5.5118110236220472E-2</v>
      </c>
      <c r="I350" s="118">
        <v>4</v>
      </c>
      <c r="J350" s="150">
        <v>6.2992125984251968E-2</v>
      </c>
      <c r="K350" s="150">
        <v>0.14173228346456693</v>
      </c>
      <c r="L350" s="150">
        <v>0.20472440944881889</v>
      </c>
      <c r="M350" s="151">
        <v>4.6390000000000002</v>
      </c>
    </row>
    <row r="351" spans="1:13" x14ac:dyDescent="0.25">
      <c r="A351" s="118">
        <v>347</v>
      </c>
      <c r="B351" s="118" t="s">
        <v>152</v>
      </c>
      <c r="C351" s="118">
        <v>1008</v>
      </c>
      <c r="D351" s="118">
        <v>16</v>
      </c>
      <c r="E351" s="118">
        <v>127</v>
      </c>
      <c r="F351" s="150">
        <v>0.12598425196850394</v>
      </c>
      <c r="G351" s="151">
        <v>30.275600000000001</v>
      </c>
      <c r="H351" s="150">
        <v>8.6614173228346455E-2</v>
      </c>
      <c r="I351" s="118">
        <v>3</v>
      </c>
      <c r="J351" s="150">
        <v>3.937007874015748E-2</v>
      </c>
      <c r="K351" s="150">
        <v>0.14173228346456693</v>
      </c>
      <c r="L351" s="150">
        <v>0.1889763779527559</v>
      </c>
      <c r="M351" s="151">
        <v>4.1459999999999999</v>
      </c>
    </row>
    <row r="352" spans="1:13" x14ac:dyDescent="0.25">
      <c r="A352" s="118">
        <v>348</v>
      </c>
      <c r="B352" s="118" t="s">
        <v>48</v>
      </c>
      <c r="C352" s="118">
        <v>160</v>
      </c>
      <c r="D352" s="118">
        <v>7</v>
      </c>
      <c r="E352" s="118">
        <v>127</v>
      </c>
      <c r="F352" s="150">
        <v>5.5118110236220472E-2</v>
      </c>
      <c r="G352" s="151">
        <v>29.7087</v>
      </c>
      <c r="H352" s="150">
        <v>0.23622047244094488</v>
      </c>
      <c r="I352" s="118">
        <v>2</v>
      </c>
      <c r="J352" s="150">
        <v>5.5118110236220472E-2</v>
      </c>
      <c r="K352" s="150">
        <v>0.27559055118110237</v>
      </c>
      <c r="L352" s="150">
        <v>0.2283464566929134</v>
      </c>
      <c r="M352" s="151">
        <v>5.12</v>
      </c>
    </row>
    <row r="353" spans="1:13" x14ac:dyDescent="0.25">
      <c r="A353" s="118">
        <v>349</v>
      </c>
      <c r="B353" s="118" t="s">
        <v>23</v>
      </c>
      <c r="C353" s="118">
        <v>22</v>
      </c>
      <c r="D353" s="118">
        <v>41</v>
      </c>
      <c r="E353" s="118">
        <v>126</v>
      </c>
      <c r="F353" s="150">
        <v>0.32539682539682541</v>
      </c>
      <c r="G353" s="151">
        <v>30.357099999999999</v>
      </c>
      <c r="H353" s="150">
        <v>8.7301587301587297E-2</v>
      </c>
      <c r="I353" s="118">
        <v>3</v>
      </c>
      <c r="J353" s="150">
        <v>0.11904761904761904</v>
      </c>
      <c r="K353" s="150">
        <v>0.20634920634920634</v>
      </c>
      <c r="L353" s="150">
        <v>0.47619047619047616</v>
      </c>
      <c r="M353" s="151">
        <v>4.4790000000000001</v>
      </c>
    </row>
    <row r="354" spans="1:13" x14ac:dyDescent="0.25">
      <c r="A354" s="118">
        <v>350</v>
      </c>
      <c r="B354" s="118" t="s">
        <v>159</v>
      </c>
      <c r="C354" s="118">
        <v>254</v>
      </c>
      <c r="D354" s="118">
        <v>37</v>
      </c>
      <c r="E354" s="118">
        <v>126</v>
      </c>
      <c r="F354" s="150">
        <v>0.29365079365079366</v>
      </c>
      <c r="G354" s="151">
        <v>28.3492</v>
      </c>
      <c r="H354" s="150">
        <v>0.21428571428571427</v>
      </c>
      <c r="I354" s="118">
        <v>2</v>
      </c>
      <c r="J354" s="150">
        <v>5.5555555555555552E-2</v>
      </c>
      <c r="K354" s="150">
        <v>0.26984126984126983</v>
      </c>
      <c r="L354" s="150">
        <v>0.33333333333333331</v>
      </c>
      <c r="M354" s="151">
        <v>19.408000000000001</v>
      </c>
    </row>
    <row r="355" spans="1:13" x14ac:dyDescent="0.25">
      <c r="A355" s="118">
        <v>351</v>
      </c>
      <c r="B355" s="118" t="s">
        <v>59</v>
      </c>
      <c r="C355" s="118">
        <v>91</v>
      </c>
      <c r="D355" s="118">
        <v>16</v>
      </c>
      <c r="E355" s="118">
        <v>126</v>
      </c>
      <c r="F355" s="150">
        <v>0.12698412698412698</v>
      </c>
      <c r="G355" s="151">
        <v>28.817499999999999</v>
      </c>
      <c r="H355" s="150">
        <v>0.12698412698412698</v>
      </c>
      <c r="I355" s="118">
        <v>0</v>
      </c>
      <c r="J355" s="150">
        <v>0.18253968253968253</v>
      </c>
      <c r="K355" s="150">
        <v>0.2857142857142857</v>
      </c>
      <c r="L355" s="150">
        <v>0.27777777777777779</v>
      </c>
      <c r="M355" s="151">
        <v>4.3472857142857144</v>
      </c>
    </row>
    <row r="356" spans="1:13" x14ac:dyDescent="0.25">
      <c r="A356" s="118">
        <v>352</v>
      </c>
      <c r="B356" s="118" t="s">
        <v>60</v>
      </c>
      <c r="C356" s="118">
        <v>374</v>
      </c>
      <c r="D356" s="118">
        <v>15</v>
      </c>
      <c r="E356" s="118">
        <v>126</v>
      </c>
      <c r="F356" s="150">
        <v>0.11904761904761904</v>
      </c>
      <c r="G356" s="151">
        <v>29.095199999999998</v>
      </c>
      <c r="H356" s="150">
        <v>0.10317460317460317</v>
      </c>
      <c r="I356" s="118">
        <v>4</v>
      </c>
      <c r="J356" s="150">
        <v>0.15873015873015872</v>
      </c>
      <c r="K356" s="150">
        <v>0.24603174603174602</v>
      </c>
      <c r="L356" s="150">
        <v>0.15873015873015872</v>
      </c>
      <c r="M356" s="151">
        <v>7.8639999999999999</v>
      </c>
    </row>
    <row r="357" spans="1:13" x14ac:dyDescent="0.25">
      <c r="A357" s="118">
        <v>353</v>
      </c>
      <c r="B357" s="118" t="s">
        <v>141</v>
      </c>
      <c r="C357" s="118">
        <v>663</v>
      </c>
      <c r="D357" s="118">
        <v>13</v>
      </c>
      <c r="E357" s="118">
        <v>126</v>
      </c>
      <c r="F357" s="150">
        <v>0.10317460317460317</v>
      </c>
      <c r="G357" s="151">
        <v>31.015899999999998</v>
      </c>
      <c r="H357" s="150">
        <v>2.3809523809523808E-2</v>
      </c>
      <c r="I357" s="118">
        <v>1</v>
      </c>
      <c r="J357" s="150">
        <v>3.968253968253968E-2</v>
      </c>
      <c r="K357" s="150">
        <v>7.1428571428571425E-2</v>
      </c>
      <c r="L357" s="150">
        <v>0.30952380952380953</v>
      </c>
      <c r="M357" s="151">
        <v>5.03</v>
      </c>
    </row>
    <row r="358" spans="1:13" x14ac:dyDescent="0.25">
      <c r="A358" s="118">
        <v>354</v>
      </c>
      <c r="B358" s="118" t="s">
        <v>195</v>
      </c>
      <c r="C358" s="118">
        <v>714</v>
      </c>
      <c r="D358" s="118">
        <v>43</v>
      </c>
      <c r="E358" s="118">
        <v>125</v>
      </c>
      <c r="F358" s="150">
        <v>0.34399999999999997</v>
      </c>
      <c r="G358" s="151">
        <v>30.128</v>
      </c>
      <c r="H358" s="150">
        <v>0.13600000000000001</v>
      </c>
      <c r="I358" s="118">
        <v>1</v>
      </c>
      <c r="J358" s="150">
        <v>0.12</v>
      </c>
      <c r="K358" s="150">
        <v>0.24</v>
      </c>
      <c r="L358" s="150">
        <v>0.76800000000000002</v>
      </c>
      <c r="M358" s="151">
        <v>4.923</v>
      </c>
    </row>
    <row r="359" spans="1:13" x14ac:dyDescent="0.25">
      <c r="A359" s="118">
        <v>355</v>
      </c>
      <c r="B359" s="118" t="s">
        <v>150</v>
      </c>
      <c r="C359" s="118">
        <v>744</v>
      </c>
      <c r="D359" s="118">
        <v>16</v>
      </c>
      <c r="E359" s="118">
        <v>125</v>
      </c>
      <c r="F359" s="150">
        <v>0.128</v>
      </c>
      <c r="G359" s="151">
        <v>28.488</v>
      </c>
      <c r="H359" s="150">
        <v>0.16800000000000001</v>
      </c>
      <c r="I359" s="118">
        <v>1</v>
      </c>
      <c r="J359" s="150">
        <v>7.1999999999999995E-2</v>
      </c>
      <c r="K359" s="150">
        <v>0.24</v>
      </c>
      <c r="L359" s="150">
        <v>0.39200000000000002</v>
      </c>
      <c r="M359" s="151">
        <v>4.7910000000000004</v>
      </c>
    </row>
    <row r="360" spans="1:13" x14ac:dyDescent="0.25">
      <c r="A360" s="118">
        <v>356</v>
      </c>
      <c r="B360" s="118" t="s">
        <v>59</v>
      </c>
      <c r="C360" s="118">
        <v>31</v>
      </c>
      <c r="D360" s="118">
        <v>16</v>
      </c>
      <c r="E360" s="118">
        <v>125</v>
      </c>
      <c r="F360" s="150">
        <v>0.128</v>
      </c>
      <c r="G360" s="151">
        <v>30.488</v>
      </c>
      <c r="H360" s="150">
        <v>6.4000000000000001E-2</v>
      </c>
      <c r="I360" s="118">
        <v>4</v>
      </c>
      <c r="J360" s="150">
        <v>0.14399999999999999</v>
      </c>
      <c r="K360" s="150">
        <v>0.224</v>
      </c>
      <c r="L360" s="150">
        <v>0.30399999999999999</v>
      </c>
      <c r="M360" s="151">
        <v>4.5</v>
      </c>
    </row>
    <row r="361" spans="1:13" x14ac:dyDescent="0.25">
      <c r="A361" s="118">
        <v>357</v>
      </c>
      <c r="B361" s="118" t="s">
        <v>188</v>
      </c>
      <c r="C361" s="118">
        <v>191</v>
      </c>
      <c r="D361" s="118">
        <v>8</v>
      </c>
      <c r="E361" s="118">
        <v>125</v>
      </c>
      <c r="F361" s="150">
        <v>6.4000000000000001E-2</v>
      </c>
      <c r="G361" s="151">
        <v>29.872</v>
      </c>
      <c r="H361" s="150">
        <v>0.27200000000000002</v>
      </c>
      <c r="I361" s="118">
        <v>4</v>
      </c>
      <c r="J361" s="150">
        <v>7.1999999999999995E-2</v>
      </c>
      <c r="K361" s="150">
        <v>0.32</v>
      </c>
      <c r="L361" s="150">
        <v>5.6000000000000001E-2</v>
      </c>
      <c r="M361" s="151">
        <v>5.4160000000000004</v>
      </c>
    </row>
    <row r="362" spans="1:13" x14ac:dyDescent="0.25">
      <c r="A362" s="118">
        <v>358</v>
      </c>
      <c r="B362" s="118" t="s">
        <v>176</v>
      </c>
      <c r="C362" s="118">
        <v>968</v>
      </c>
      <c r="D362" s="118">
        <v>2</v>
      </c>
      <c r="E362" s="118">
        <v>125</v>
      </c>
      <c r="F362" s="150">
        <v>1.6E-2</v>
      </c>
      <c r="G362" s="151">
        <v>30.48</v>
      </c>
      <c r="H362" s="150">
        <v>0.128</v>
      </c>
      <c r="I362" s="118">
        <v>2</v>
      </c>
      <c r="J362" s="150">
        <v>5.6000000000000001E-2</v>
      </c>
      <c r="K362" s="150">
        <v>0.192</v>
      </c>
      <c r="L362" s="150">
        <v>0.192</v>
      </c>
      <c r="M362" s="151">
        <v>4.4729999999999999</v>
      </c>
    </row>
    <row r="363" spans="1:13" x14ac:dyDescent="0.25">
      <c r="A363" s="118">
        <v>359</v>
      </c>
      <c r="B363" s="118" t="s">
        <v>148</v>
      </c>
      <c r="C363" s="118">
        <v>756</v>
      </c>
      <c r="D363" s="118">
        <v>34</v>
      </c>
      <c r="E363" s="118">
        <v>124</v>
      </c>
      <c r="F363" s="150">
        <v>0.27419354838709675</v>
      </c>
      <c r="G363" s="151">
        <v>29.4758</v>
      </c>
      <c r="H363" s="150">
        <v>5.6451612903225805E-2</v>
      </c>
      <c r="I363" s="118">
        <v>3</v>
      </c>
      <c r="J363" s="150">
        <v>0.10483870967741936</v>
      </c>
      <c r="K363" s="150">
        <v>0.17741935483870969</v>
      </c>
      <c r="L363" s="150">
        <v>0.43548387096774194</v>
      </c>
      <c r="M363" s="151">
        <v>4.5069999999999997</v>
      </c>
    </row>
    <row r="364" spans="1:13" x14ac:dyDescent="0.25">
      <c r="A364" s="118">
        <v>360</v>
      </c>
      <c r="B364" s="118" t="s">
        <v>167</v>
      </c>
      <c r="C364" s="118">
        <v>597</v>
      </c>
      <c r="D364" s="118">
        <v>29</v>
      </c>
      <c r="E364" s="118">
        <v>124</v>
      </c>
      <c r="F364" s="150">
        <v>0.23387096774193547</v>
      </c>
      <c r="G364" s="151">
        <v>29.9435</v>
      </c>
      <c r="H364" s="150">
        <v>0.12096774193548387</v>
      </c>
      <c r="I364" s="118">
        <v>4</v>
      </c>
      <c r="J364" s="150">
        <v>4.8387096774193547E-2</v>
      </c>
      <c r="K364" s="150">
        <v>0.20161290322580644</v>
      </c>
      <c r="L364" s="150">
        <v>0.37096774193548387</v>
      </c>
      <c r="M364" s="151">
        <v>5.3040000000000003</v>
      </c>
    </row>
    <row r="365" spans="1:13" x14ac:dyDescent="0.25">
      <c r="A365" s="118">
        <v>361</v>
      </c>
      <c r="B365" s="118" t="s">
        <v>198</v>
      </c>
      <c r="C365" s="118">
        <v>987</v>
      </c>
      <c r="D365" s="118">
        <v>22</v>
      </c>
      <c r="E365" s="118">
        <v>124</v>
      </c>
      <c r="F365" s="150">
        <v>0.17741935483870969</v>
      </c>
      <c r="G365" s="151">
        <v>29.491900000000001</v>
      </c>
      <c r="H365" s="150">
        <v>5.6451612903225805E-2</v>
      </c>
      <c r="I365" s="118">
        <v>0</v>
      </c>
      <c r="J365" s="150">
        <v>3.2258064516129031E-2</v>
      </c>
      <c r="K365" s="150">
        <v>8.8709677419354843E-2</v>
      </c>
      <c r="L365" s="150">
        <v>0.42741935483870969</v>
      </c>
      <c r="M365" s="151">
        <v>4.1669999999999998</v>
      </c>
    </row>
    <row r="366" spans="1:13" x14ac:dyDescent="0.25">
      <c r="A366" s="118">
        <v>362</v>
      </c>
      <c r="B366" s="118" t="s">
        <v>175</v>
      </c>
      <c r="C366" s="118">
        <v>580</v>
      </c>
      <c r="D366" s="118">
        <v>16</v>
      </c>
      <c r="E366" s="118">
        <v>124</v>
      </c>
      <c r="F366" s="150">
        <v>0.12903225806451613</v>
      </c>
      <c r="G366" s="151">
        <v>29.314499999999999</v>
      </c>
      <c r="H366" s="150">
        <v>0.14516129032258066</v>
      </c>
      <c r="I366" s="118">
        <v>3</v>
      </c>
      <c r="J366" s="150">
        <v>8.0645161290322578E-2</v>
      </c>
      <c r="K366" s="150">
        <v>0.22580645161290322</v>
      </c>
      <c r="L366" s="150">
        <v>0.18548387096774194</v>
      </c>
      <c r="M366" s="151">
        <v>4.6959999999999997</v>
      </c>
    </row>
    <row r="367" spans="1:13" x14ac:dyDescent="0.25">
      <c r="A367" s="118">
        <v>363</v>
      </c>
      <c r="B367" s="118" t="s">
        <v>175</v>
      </c>
      <c r="C367" s="118">
        <v>515</v>
      </c>
      <c r="D367" s="118">
        <v>36</v>
      </c>
      <c r="E367" s="118">
        <v>123</v>
      </c>
      <c r="F367" s="150">
        <v>0.29268292682926828</v>
      </c>
      <c r="G367" s="151">
        <v>30.382100000000001</v>
      </c>
      <c r="H367" s="150">
        <v>0.23577235772357724</v>
      </c>
      <c r="I367" s="118">
        <v>4</v>
      </c>
      <c r="J367" s="150">
        <v>0.10569105691056911</v>
      </c>
      <c r="K367" s="150">
        <v>0.34146341463414637</v>
      </c>
      <c r="L367" s="150">
        <v>0.34959349593495936</v>
      </c>
      <c r="M367" s="151">
        <v>5.3330000000000002</v>
      </c>
    </row>
    <row r="368" spans="1:13" x14ac:dyDescent="0.25">
      <c r="A368" s="118">
        <v>364</v>
      </c>
      <c r="B368" s="118" t="s">
        <v>174</v>
      </c>
      <c r="C368" s="118">
        <v>1035</v>
      </c>
      <c r="D368" s="118">
        <v>29</v>
      </c>
      <c r="E368" s="118">
        <v>123</v>
      </c>
      <c r="F368" s="150">
        <v>0.23577235772357724</v>
      </c>
      <c r="G368" s="151">
        <v>29.187000000000001</v>
      </c>
      <c r="H368" s="150">
        <v>0.12195121951219512</v>
      </c>
      <c r="I368" s="118">
        <v>4</v>
      </c>
      <c r="J368" s="150">
        <v>3.2520325203252036E-2</v>
      </c>
      <c r="K368" s="150">
        <v>0.17886178861788618</v>
      </c>
      <c r="L368" s="150">
        <v>0.26016260162601629</v>
      </c>
      <c r="M368" s="151">
        <v>4.415</v>
      </c>
    </row>
    <row r="369" spans="1:13" x14ac:dyDescent="0.25">
      <c r="A369" s="118">
        <v>365</v>
      </c>
      <c r="B369" s="118" t="s">
        <v>175</v>
      </c>
      <c r="C369" s="118">
        <v>488</v>
      </c>
      <c r="D369" s="118">
        <v>29</v>
      </c>
      <c r="E369" s="118">
        <v>123</v>
      </c>
      <c r="F369" s="150">
        <v>0.23577235772357724</v>
      </c>
      <c r="G369" s="151">
        <v>29.178899999999999</v>
      </c>
      <c r="H369" s="150">
        <v>0.21951219512195122</v>
      </c>
      <c r="I369" s="118">
        <v>1</v>
      </c>
      <c r="J369" s="150">
        <v>9.7560975609756101E-2</v>
      </c>
      <c r="K369" s="150">
        <v>0.29268292682926828</v>
      </c>
      <c r="L369" s="150">
        <v>0.27642276422764228</v>
      </c>
      <c r="M369" s="151">
        <v>5.1980000000000004</v>
      </c>
    </row>
    <row r="370" spans="1:13" x14ac:dyDescent="0.25">
      <c r="A370" s="118">
        <v>366</v>
      </c>
      <c r="B370" s="118" t="s">
        <v>95</v>
      </c>
      <c r="C370" s="118">
        <v>558</v>
      </c>
      <c r="D370" s="118">
        <v>27</v>
      </c>
      <c r="E370" s="118">
        <v>123</v>
      </c>
      <c r="F370" s="150">
        <v>0.21951219512195122</v>
      </c>
      <c r="G370" s="151">
        <v>28.837399999999999</v>
      </c>
      <c r="H370" s="150">
        <v>0.15447154471544716</v>
      </c>
      <c r="I370" s="118">
        <v>0</v>
      </c>
      <c r="J370" s="150">
        <v>4.065040650406504E-2</v>
      </c>
      <c r="K370" s="150">
        <v>0.1951219512195122</v>
      </c>
      <c r="L370" s="150">
        <v>0.27642276422764228</v>
      </c>
      <c r="M370" s="151">
        <v>4.4020000000000001</v>
      </c>
    </row>
    <row r="371" spans="1:13" x14ac:dyDescent="0.25">
      <c r="A371" s="118">
        <v>367</v>
      </c>
      <c r="B371" s="118" t="s">
        <v>18</v>
      </c>
      <c r="C371" s="118">
        <v>910</v>
      </c>
      <c r="D371" s="118">
        <v>26</v>
      </c>
      <c r="E371" s="118">
        <v>123</v>
      </c>
      <c r="F371" s="150">
        <v>0.21138211382113822</v>
      </c>
      <c r="G371" s="151">
        <v>28.739799999999999</v>
      </c>
      <c r="H371" s="150">
        <v>0.21951219512195122</v>
      </c>
      <c r="I371" s="118">
        <v>0</v>
      </c>
      <c r="J371" s="150">
        <v>4.878048780487805E-2</v>
      </c>
      <c r="K371" s="150">
        <v>0.26016260162601629</v>
      </c>
      <c r="L371" s="150">
        <v>0.24390243902439024</v>
      </c>
      <c r="M371" s="151">
        <v>4.3410000000000002</v>
      </c>
    </row>
    <row r="372" spans="1:13" x14ac:dyDescent="0.25">
      <c r="A372" s="118">
        <v>368</v>
      </c>
      <c r="B372" s="118" t="s">
        <v>59</v>
      </c>
      <c r="C372" s="118">
        <v>89</v>
      </c>
      <c r="D372" s="118">
        <v>17</v>
      </c>
      <c r="E372" s="118">
        <v>123</v>
      </c>
      <c r="F372" s="150">
        <v>0.13821138211382114</v>
      </c>
      <c r="G372" s="151">
        <v>29.439</v>
      </c>
      <c r="H372" s="150">
        <v>9.7560975609756101E-2</v>
      </c>
      <c r="I372" s="118">
        <v>0</v>
      </c>
      <c r="J372" s="150">
        <v>0.17073170731707318</v>
      </c>
      <c r="K372" s="150">
        <v>0.25203252032520324</v>
      </c>
      <c r="L372" s="150">
        <v>0.30894308943089432</v>
      </c>
      <c r="M372" s="151">
        <v>4.08</v>
      </c>
    </row>
    <row r="373" spans="1:13" x14ac:dyDescent="0.25">
      <c r="A373" s="118">
        <v>369</v>
      </c>
      <c r="B373" s="118" t="s">
        <v>73</v>
      </c>
      <c r="C373" s="118">
        <v>653</v>
      </c>
      <c r="D373" s="118">
        <v>8</v>
      </c>
      <c r="E373" s="118">
        <v>123</v>
      </c>
      <c r="F373" s="150">
        <v>6.5040650406504072E-2</v>
      </c>
      <c r="G373" s="151">
        <v>30.3171</v>
      </c>
      <c r="H373" s="150">
        <v>5.6910569105691054E-2</v>
      </c>
      <c r="I373" s="118">
        <v>2</v>
      </c>
      <c r="J373" s="150">
        <v>4.065040650406504E-2</v>
      </c>
      <c r="K373" s="150">
        <v>0.11382113821138211</v>
      </c>
      <c r="L373" s="150">
        <v>3.2520325203252036E-2</v>
      </c>
      <c r="M373" s="151">
        <v>4.37</v>
      </c>
    </row>
    <row r="374" spans="1:13" x14ac:dyDescent="0.25">
      <c r="A374" s="118">
        <v>370</v>
      </c>
      <c r="B374" s="118" t="s">
        <v>98</v>
      </c>
      <c r="C374" s="118">
        <v>906</v>
      </c>
      <c r="D374" s="118">
        <v>37</v>
      </c>
      <c r="E374" s="118">
        <v>122</v>
      </c>
      <c r="F374" s="150">
        <v>0.30327868852459017</v>
      </c>
      <c r="G374" s="151">
        <v>30.991800000000001</v>
      </c>
      <c r="H374" s="150">
        <v>8.1967213114754092E-2</v>
      </c>
      <c r="I374" s="118">
        <v>3</v>
      </c>
      <c r="J374" s="150">
        <v>5.737704918032787E-2</v>
      </c>
      <c r="K374" s="150">
        <v>0.14754098360655737</v>
      </c>
      <c r="L374" s="150">
        <v>0.22131147540983606</v>
      </c>
      <c r="M374" s="151">
        <v>4.8990483870967738</v>
      </c>
    </row>
    <row r="375" spans="1:13" x14ac:dyDescent="0.25">
      <c r="A375" s="118">
        <v>371</v>
      </c>
      <c r="B375" s="118" t="s">
        <v>189</v>
      </c>
      <c r="C375" s="118">
        <v>459</v>
      </c>
      <c r="D375" s="118">
        <v>33</v>
      </c>
      <c r="E375" s="118">
        <v>122</v>
      </c>
      <c r="F375" s="150">
        <v>0.27049180327868855</v>
      </c>
      <c r="G375" s="151">
        <v>27.295100000000001</v>
      </c>
      <c r="H375" s="150">
        <v>0.27868852459016391</v>
      </c>
      <c r="I375" s="118">
        <v>4</v>
      </c>
      <c r="J375" s="150">
        <v>8.1967213114754092E-2</v>
      </c>
      <c r="K375" s="150">
        <v>0.36065573770491804</v>
      </c>
      <c r="L375" s="150">
        <v>0.4098360655737705</v>
      </c>
      <c r="M375" s="151">
        <v>4.9669999999999996</v>
      </c>
    </row>
    <row r="376" spans="1:13" x14ac:dyDescent="0.25">
      <c r="A376" s="118">
        <v>372</v>
      </c>
      <c r="B376" s="118" t="s">
        <v>185</v>
      </c>
      <c r="C376" s="118">
        <v>779</v>
      </c>
      <c r="D376" s="118">
        <v>30</v>
      </c>
      <c r="E376" s="118">
        <v>122</v>
      </c>
      <c r="F376" s="150">
        <v>0.24590163934426229</v>
      </c>
      <c r="G376" s="151">
        <v>28.663900000000002</v>
      </c>
      <c r="H376" s="150">
        <v>0.10655737704918032</v>
      </c>
      <c r="I376" s="118">
        <v>2</v>
      </c>
      <c r="J376" s="150">
        <v>4.0983606557377046E-2</v>
      </c>
      <c r="K376" s="150">
        <v>0.14754098360655737</v>
      </c>
      <c r="L376" s="150">
        <v>0.35245901639344263</v>
      </c>
      <c r="M376" s="151">
        <v>4.0709999999999997</v>
      </c>
    </row>
    <row r="377" spans="1:13" x14ac:dyDescent="0.25">
      <c r="A377" s="118">
        <v>373</v>
      </c>
      <c r="B377" s="118" t="s">
        <v>144</v>
      </c>
      <c r="C377" s="118">
        <v>547</v>
      </c>
      <c r="D377" s="118">
        <v>24</v>
      </c>
      <c r="E377" s="118">
        <v>122</v>
      </c>
      <c r="F377" s="150">
        <v>0.19672131147540983</v>
      </c>
      <c r="G377" s="151">
        <v>29.885200000000001</v>
      </c>
      <c r="H377" s="150">
        <v>0.22131147540983606</v>
      </c>
      <c r="I377" s="118">
        <v>4</v>
      </c>
      <c r="J377" s="150">
        <v>6.5573770491803282E-2</v>
      </c>
      <c r="K377" s="150">
        <v>0.29508196721311475</v>
      </c>
      <c r="L377" s="150">
        <v>0.38524590163934425</v>
      </c>
      <c r="M377" s="151">
        <v>4.2069999999999999</v>
      </c>
    </row>
    <row r="378" spans="1:13" x14ac:dyDescent="0.25">
      <c r="A378" s="118">
        <v>374</v>
      </c>
      <c r="B378" s="118" t="s">
        <v>188</v>
      </c>
      <c r="C378" s="118">
        <v>67</v>
      </c>
      <c r="D378" s="118">
        <v>12</v>
      </c>
      <c r="E378" s="118">
        <v>122</v>
      </c>
      <c r="F378" s="150">
        <v>9.8360655737704916E-2</v>
      </c>
      <c r="G378" s="151">
        <v>30.188500000000001</v>
      </c>
      <c r="H378" s="150">
        <v>0.31147540983606559</v>
      </c>
      <c r="I378" s="118">
        <v>5</v>
      </c>
      <c r="J378" s="150">
        <v>4.0983606557377046E-2</v>
      </c>
      <c r="K378" s="150">
        <v>0.36065573770491804</v>
      </c>
      <c r="L378" s="150">
        <v>0.11475409836065574</v>
      </c>
      <c r="M378" s="151">
        <v>4.24</v>
      </c>
    </row>
    <row r="379" spans="1:13" x14ac:dyDescent="0.25">
      <c r="A379" s="118">
        <v>375</v>
      </c>
      <c r="B379" s="118" t="s">
        <v>182</v>
      </c>
      <c r="C379" s="118">
        <v>994</v>
      </c>
      <c r="D379" s="118">
        <v>33</v>
      </c>
      <c r="E379" s="118">
        <v>121</v>
      </c>
      <c r="F379" s="150">
        <v>0.27272727272727271</v>
      </c>
      <c r="G379" s="151">
        <v>29.190100000000001</v>
      </c>
      <c r="H379" s="150">
        <v>8.2644628099173556E-2</v>
      </c>
      <c r="I379" s="118">
        <v>0</v>
      </c>
      <c r="J379" s="150">
        <v>7.43801652892562E-2</v>
      </c>
      <c r="K379" s="150">
        <v>0.1487603305785124</v>
      </c>
      <c r="L379" s="150">
        <v>0.37190082644628097</v>
      </c>
      <c r="M379" s="151">
        <v>4.5359999999999996</v>
      </c>
    </row>
    <row r="380" spans="1:13" x14ac:dyDescent="0.25">
      <c r="A380" s="118">
        <v>376</v>
      </c>
      <c r="B380" s="118" t="s">
        <v>18</v>
      </c>
      <c r="C380" s="118">
        <v>939</v>
      </c>
      <c r="D380" s="118">
        <v>26</v>
      </c>
      <c r="E380" s="118">
        <v>121</v>
      </c>
      <c r="F380" s="150">
        <v>0.21487603305785125</v>
      </c>
      <c r="G380" s="151">
        <v>30.867799999999999</v>
      </c>
      <c r="H380" s="150">
        <v>0.23140495867768596</v>
      </c>
      <c r="I380" s="118">
        <v>4</v>
      </c>
      <c r="J380" s="150">
        <v>1.6528925619834711E-2</v>
      </c>
      <c r="K380" s="150">
        <v>0.256198347107438</v>
      </c>
      <c r="L380" s="150">
        <v>0.32231404958677684</v>
      </c>
      <c r="M380" s="151">
        <v>4.3849999999999998</v>
      </c>
    </row>
    <row r="381" spans="1:13" x14ac:dyDescent="0.25">
      <c r="A381" s="118">
        <v>377</v>
      </c>
      <c r="B381" s="118" t="s">
        <v>51</v>
      </c>
      <c r="C381" s="118">
        <v>614</v>
      </c>
      <c r="D381" s="118">
        <v>26</v>
      </c>
      <c r="E381" s="118">
        <v>121</v>
      </c>
      <c r="F381" s="150">
        <v>0.21487603305785125</v>
      </c>
      <c r="G381" s="151">
        <v>28.892600000000002</v>
      </c>
      <c r="H381" s="150">
        <v>4.9586776859504134E-2</v>
      </c>
      <c r="I381" s="118">
        <v>2</v>
      </c>
      <c r="J381" s="150">
        <v>8.2644628099173556E-2</v>
      </c>
      <c r="K381" s="150">
        <v>0.14049586776859505</v>
      </c>
      <c r="L381" s="150">
        <v>0.26446280991735538</v>
      </c>
      <c r="M381" s="151">
        <v>4</v>
      </c>
    </row>
    <row r="382" spans="1:13" x14ac:dyDescent="0.25">
      <c r="A382" s="118">
        <v>378</v>
      </c>
      <c r="B382" s="118" t="s">
        <v>168</v>
      </c>
      <c r="C382" s="118">
        <v>1108</v>
      </c>
      <c r="D382" s="118">
        <v>24</v>
      </c>
      <c r="E382" s="118">
        <v>121</v>
      </c>
      <c r="F382" s="150">
        <v>0.19834710743801653</v>
      </c>
      <c r="G382" s="151">
        <v>29.3306</v>
      </c>
      <c r="H382" s="150">
        <v>0.12396694214876033</v>
      </c>
      <c r="I382" s="118">
        <v>2</v>
      </c>
      <c r="J382" s="150">
        <v>5.7851239669421489E-2</v>
      </c>
      <c r="K382" s="150">
        <v>0.18181818181818182</v>
      </c>
      <c r="L382" s="150">
        <v>0.18181818181818182</v>
      </c>
      <c r="M382" s="151">
        <v>8.798</v>
      </c>
    </row>
    <row r="383" spans="1:13" x14ac:dyDescent="0.25">
      <c r="A383" s="118">
        <v>379</v>
      </c>
      <c r="B383" s="118" t="s">
        <v>149</v>
      </c>
      <c r="C383" s="118">
        <v>1006</v>
      </c>
      <c r="D383" s="118">
        <v>15</v>
      </c>
      <c r="E383" s="118">
        <v>121</v>
      </c>
      <c r="F383" s="150">
        <v>0.12396694214876033</v>
      </c>
      <c r="G383" s="151">
        <v>29.049600000000002</v>
      </c>
      <c r="H383" s="150">
        <v>0.13223140495867769</v>
      </c>
      <c r="I383" s="118">
        <v>3</v>
      </c>
      <c r="J383" s="150">
        <v>5.7851239669421489E-2</v>
      </c>
      <c r="K383" s="150">
        <v>0.19834710743801653</v>
      </c>
      <c r="L383" s="150">
        <v>0.50413223140495866</v>
      </c>
      <c r="M383" s="151">
        <v>3.8980000000000001</v>
      </c>
    </row>
    <row r="384" spans="1:13" x14ac:dyDescent="0.25">
      <c r="A384" s="118">
        <v>380</v>
      </c>
      <c r="B384" s="118" t="s">
        <v>189</v>
      </c>
      <c r="C384" s="118">
        <v>143</v>
      </c>
      <c r="D384" s="118">
        <v>43</v>
      </c>
      <c r="E384" s="118">
        <v>120</v>
      </c>
      <c r="F384" s="150">
        <v>0.35833333333333334</v>
      </c>
      <c r="G384" s="151">
        <v>29.05</v>
      </c>
      <c r="H384" s="150">
        <v>0.26666666666666666</v>
      </c>
      <c r="I384" s="118">
        <v>2</v>
      </c>
      <c r="J384" s="150">
        <v>0.11666666666666667</v>
      </c>
      <c r="K384" s="150">
        <v>0.35</v>
      </c>
      <c r="L384" s="150">
        <v>0.45</v>
      </c>
      <c r="M384" s="151">
        <v>6.7229999999999999</v>
      </c>
    </row>
    <row r="385" spans="1:13" x14ac:dyDescent="0.25">
      <c r="A385" s="118">
        <v>381</v>
      </c>
      <c r="B385" s="118" t="s">
        <v>196</v>
      </c>
      <c r="C385" s="118">
        <v>948</v>
      </c>
      <c r="D385" s="118">
        <v>41</v>
      </c>
      <c r="E385" s="118">
        <v>120</v>
      </c>
      <c r="F385" s="150">
        <v>0.34166666666666667</v>
      </c>
      <c r="G385" s="151">
        <v>31.083300000000001</v>
      </c>
      <c r="H385" s="150">
        <v>3.3333333333333333E-2</v>
      </c>
      <c r="I385" s="118">
        <v>2</v>
      </c>
      <c r="J385" s="150">
        <v>7.4999999999999997E-2</v>
      </c>
      <c r="K385" s="150">
        <v>0.10833333333333334</v>
      </c>
      <c r="L385" s="150">
        <v>0.375</v>
      </c>
      <c r="M385" s="151">
        <v>4.0940000000000003</v>
      </c>
    </row>
    <row r="386" spans="1:13" x14ac:dyDescent="0.25">
      <c r="A386" s="118">
        <v>382</v>
      </c>
      <c r="B386" s="118" t="s">
        <v>189</v>
      </c>
      <c r="C386" s="118">
        <v>545</v>
      </c>
      <c r="D386" s="118">
        <v>40</v>
      </c>
      <c r="E386" s="118">
        <v>120</v>
      </c>
      <c r="F386" s="150">
        <v>0.33333333333333331</v>
      </c>
      <c r="G386" s="151">
        <v>27.583300000000001</v>
      </c>
      <c r="H386" s="150">
        <v>0.3</v>
      </c>
      <c r="I386" s="118">
        <v>1</v>
      </c>
      <c r="J386" s="150">
        <v>9.166666666666666E-2</v>
      </c>
      <c r="K386" s="150">
        <v>0.375</v>
      </c>
      <c r="L386" s="150">
        <v>0.44166666666666665</v>
      </c>
      <c r="M386" s="151">
        <v>4.3639999999999999</v>
      </c>
    </row>
    <row r="387" spans="1:13" x14ac:dyDescent="0.25">
      <c r="A387" s="118">
        <v>383</v>
      </c>
      <c r="B387" s="118" t="s">
        <v>190</v>
      </c>
      <c r="C387" s="118">
        <v>528</v>
      </c>
      <c r="D387" s="118">
        <v>32</v>
      </c>
      <c r="E387" s="118">
        <v>120</v>
      </c>
      <c r="F387" s="150">
        <v>0.26666666666666666</v>
      </c>
      <c r="G387" s="151">
        <v>27.75</v>
      </c>
      <c r="H387" s="150">
        <v>0.34166666666666667</v>
      </c>
      <c r="I387" s="118">
        <v>2</v>
      </c>
      <c r="J387" s="150">
        <v>4.1666666666666664E-2</v>
      </c>
      <c r="K387" s="150">
        <v>0.39166666666666666</v>
      </c>
      <c r="L387" s="150">
        <v>0.34166666666666667</v>
      </c>
      <c r="M387" s="151">
        <v>5.9939999999999998</v>
      </c>
    </row>
    <row r="388" spans="1:13" x14ac:dyDescent="0.25">
      <c r="A388" s="118">
        <v>384</v>
      </c>
      <c r="B388" s="118" t="s">
        <v>193</v>
      </c>
      <c r="C388" s="118">
        <v>967</v>
      </c>
      <c r="D388" s="118">
        <v>21</v>
      </c>
      <c r="E388" s="118">
        <v>120</v>
      </c>
      <c r="F388" s="150">
        <v>0.17499999999999999</v>
      </c>
      <c r="G388" s="151">
        <v>29.866700000000002</v>
      </c>
      <c r="H388" s="150">
        <v>4.1666666666666664E-2</v>
      </c>
      <c r="I388" s="118">
        <v>2</v>
      </c>
      <c r="J388" s="150">
        <v>0.05</v>
      </c>
      <c r="K388" s="150">
        <v>0.1</v>
      </c>
      <c r="L388" s="150">
        <v>0.35</v>
      </c>
      <c r="M388" s="151">
        <v>4.6669999999999998</v>
      </c>
    </row>
    <row r="389" spans="1:13" x14ac:dyDescent="0.25">
      <c r="A389" s="118">
        <v>385</v>
      </c>
      <c r="B389" s="118" t="s">
        <v>41</v>
      </c>
      <c r="C389" s="118">
        <v>971</v>
      </c>
      <c r="D389" s="118">
        <v>18</v>
      </c>
      <c r="E389" s="118">
        <v>120</v>
      </c>
      <c r="F389" s="150">
        <v>0.15</v>
      </c>
      <c r="G389" s="151">
        <v>29.308299999999999</v>
      </c>
      <c r="H389" s="150">
        <v>0.1</v>
      </c>
      <c r="I389" s="118">
        <v>2</v>
      </c>
      <c r="J389" s="150">
        <v>1.6666666666666666E-2</v>
      </c>
      <c r="K389" s="150">
        <v>0.13333333333333333</v>
      </c>
      <c r="L389" s="150">
        <v>9.166666666666666E-2</v>
      </c>
      <c r="M389" s="151">
        <v>4.9409999999999998</v>
      </c>
    </row>
    <row r="390" spans="1:13" x14ac:dyDescent="0.25">
      <c r="A390" s="118">
        <v>386</v>
      </c>
      <c r="B390" s="118" t="s">
        <v>183</v>
      </c>
      <c r="C390" s="118">
        <v>757</v>
      </c>
      <c r="D390" s="118">
        <v>17</v>
      </c>
      <c r="E390" s="118">
        <v>120</v>
      </c>
      <c r="F390" s="150">
        <v>0.14166666666666666</v>
      </c>
      <c r="G390" s="151">
        <v>29.2667</v>
      </c>
      <c r="H390" s="150">
        <v>4.1666666666666664E-2</v>
      </c>
      <c r="I390" s="118">
        <v>3</v>
      </c>
      <c r="J390" s="150">
        <v>3.3333333333333333E-2</v>
      </c>
      <c r="K390" s="150">
        <v>0.1</v>
      </c>
      <c r="L390" s="150">
        <v>0.21666666666666667</v>
      </c>
      <c r="M390" s="151">
        <v>5.5629999999999997</v>
      </c>
    </row>
    <row r="391" spans="1:13" x14ac:dyDescent="0.25">
      <c r="A391" s="118">
        <v>387</v>
      </c>
      <c r="B391" s="118" t="s">
        <v>18</v>
      </c>
      <c r="C391" s="118">
        <v>982</v>
      </c>
      <c r="D391" s="118">
        <v>3</v>
      </c>
      <c r="E391" s="118">
        <v>120</v>
      </c>
      <c r="F391" s="150">
        <v>2.5000000000000001E-2</v>
      </c>
      <c r="G391" s="151">
        <v>29.666699999999999</v>
      </c>
      <c r="H391" s="150">
        <v>0.23333333333333334</v>
      </c>
      <c r="I391" s="118">
        <v>1</v>
      </c>
      <c r="J391" s="150">
        <v>3.3333333333333333E-2</v>
      </c>
      <c r="K391" s="150">
        <v>0.25833333333333336</v>
      </c>
      <c r="L391" s="150">
        <v>0.05</v>
      </c>
      <c r="M391" s="151">
        <v>4</v>
      </c>
    </row>
    <row r="392" spans="1:13" x14ac:dyDescent="0.25">
      <c r="A392" s="118">
        <v>388</v>
      </c>
      <c r="B392" s="118" t="s">
        <v>18</v>
      </c>
      <c r="C392" s="118">
        <v>601</v>
      </c>
      <c r="D392" s="118">
        <v>35</v>
      </c>
      <c r="E392" s="118">
        <v>119</v>
      </c>
      <c r="F392" s="150">
        <v>0.29411764705882354</v>
      </c>
      <c r="G392" s="151">
        <v>29.562999999999999</v>
      </c>
      <c r="H392" s="150">
        <v>0.32773109243697479</v>
      </c>
      <c r="I392" s="118">
        <v>5</v>
      </c>
      <c r="J392" s="150">
        <v>1.680672268907563E-2</v>
      </c>
      <c r="K392" s="150">
        <v>0.38655462184873951</v>
      </c>
      <c r="L392" s="150">
        <v>0.2857142857142857</v>
      </c>
      <c r="M392" s="151">
        <v>4.3810000000000002</v>
      </c>
    </row>
    <row r="393" spans="1:13" x14ac:dyDescent="0.25">
      <c r="A393" s="118">
        <v>389</v>
      </c>
      <c r="B393" s="118" t="s">
        <v>188</v>
      </c>
      <c r="C393" s="118">
        <v>830</v>
      </c>
      <c r="D393" s="118">
        <v>33</v>
      </c>
      <c r="E393" s="118">
        <v>119</v>
      </c>
      <c r="F393" s="150">
        <v>0.27731092436974791</v>
      </c>
      <c r="G393" s="151">
        <v>30.8992</v>
      </c>
      <c r="H393" s="150">
        <v>0.34453781512605042</v>
      </c>
      <c r="I393" s="118">
        <v>7</v>
      </c>
      <c r="J393" s="150">
        <v>0.11764705882352941</v>
      </c>
      <c r="K393" s="150">
        <v>0.48739495798319327</v>
      </c>
      <c r="L393" s="150">
        <v>9.2436974789915971E-2</v>
      </c>
      <c r="M393" s="151">
        <v>4.3073846153846151</v>
      </c>
    </row>
    <row r="394" spans="1:13" x14ac:dyDescent="0.25">
      <c r="A394" s="118">
        <v>390</v>
      </c>
      <c r="B394" s="118" t="s">
        <v>160</v>
      </c>
      <c r="C394" s="118">
        <v>722</v>
      </c>
      <c r="D394" s="118">
        <v>29</v>
      </c>
      <c r="E394" s="118">
        <v>119</v>
      </c>
      <c r="F394" s="150">
        <v>0.24369747899159663</v>
      </c>
      <c r="G394" s="151">
        <v>28.7563</v>
      </c>
      <c r="H394" s="150">
        <v>3.3613445378151259E-2</v>
      </c>
      <c r="I394" s="118">
        <v>1</v>
      </c>
      <c r="J394" s="150">
        <v>7.5630252100840331E-2</v>
      </c>
      <c r="K394" s="150">
        <v>0.11764705882352941</v>
      </c>
      <c r="L394" s="150">
        <v>0.23529411764705882</v>
      </c>
      <c r="M394" s="151">
        <v>2</v>
      </c>
    </row>
    <row r="395" spans="1:13" x14ac:dyDescent="0.25">
      <c r="A395" s="118">
        <v>391</v>
      </c>
      <c r="B395" s="118" t="s">
        <v>153</v>
      </c>
      <c r="C395" s="118">
        <v>23</v>
      </c>
      <c r="D395" s="118">
        <v>25</v>
      </c>
      <c r="E395" s="118">
        <v>119</v>
      </c>
      <c r="F395" s="150">
        <v>0.21008403361344538</v>
      </c>
      <c r="G395" s="151">
        <v>28.588200000000001</v>
      </c>
      <c r="H395" s="150">
        <v>0.20168067226890757</v>
      </c>
      <c r="I395" s="118">
        <v>4</v>
      </c>
      <c r="J395" s="150">
        <v>0.14285714285714285</v>
      </c>
      <c r="K395" s="150">
        <v>0.33613445378151263</v>
      </c>
      <c r="L395" s="150">
        <v>0.24369747899159663</v>
      </c>
      <c r="M395" s="151">
        <v>4.3789999999999996</v>
      </c>
    </row>
    <row r="396" spans="1:13" x14ac:dyDescent="0.25">
      <c r="A396" s="118">
        <v>392</v>
      </c>
      <c r="B396" s="118" t="s">
        <v>189</v>
      </c>
      <c r="C396" s="118">
        <v>1052</v>
      </c>
      <c r="D396" s="118">
        <v>20</v>
      </c>
      <c r="E396" s="118">
        <v>119</v>
      </c>
      <c r="F396" s="150">
        <v>0.16806722689075632</v>
      </c>
      <c r="G396" s="151">
        <v>28.2605</v>
      </c>
      <c r="H396" s="150">
        <v>0.27731092436974791</v>
      </c>
      <c r="I396" s="118">
        <v>2</v>
      </c>
      <c r="J396" s="150">
        <v>7.5630252100840331E-2</v>
      </c>
      <c r="K396" s="150">
        <v>0.32773109243697479</v>
      </c>
      <c r="L396" s="150">
        <v>0.31092436974789917</v>
      </c>
      <c r="M396" s="151">
        <v>4.3250000000000002</v>
      </c>
    </row>
    <row r="397" spans="1:13" x14ac:dyDescent="0.25">
      <c r="A397" s="118">
        <v>393</v>
      </c>
      <c r="B397" s="118" t="s">
        <v>102</v>
      </c>
      <c r="C397" s="118">
        <v>1022</v>
      </c>
      <c r="D397" s="118">
        <v>13</v>
      </c>
      <c r="E397" s="118">
        <v>119</v>
      </c>
      <c r="F397" s="150">
        <v>0.1092436974789916</v>
      </c>
      <c r="G397" s="151">
        <v>29.2941</v>
      </c>
      <c r="H397" s="150">
        <v>3.3613445378151259E-2</v>
      </c>
      <c r="I397" s="118">
        <v>1</v>
      </c>
      <c r="J397" s="150">
        <v>4.2016806722689079E-2</v>
      </c>
      <c r="K397" s="150">
        <v>8.4033613445378158E-2</v>
      </c>
      <c r="L397" s="150">
        <v>0.13445378151260504</v>
      </c>
      <c r="M397" s="151">
        <v>5.3620000000000001</v>
      </c>
    </row>
    <row r="398" spans="1:13" x14ac:dyDescent="0.25">
      <c r="A398" s="118">
        <v>394</v>
      </c>
      <c r="B398" s="118" t="s">
        <v>48</v>
      </c>
      <c r="C398" s="118">
        <v>490</v>
      </c>
      <c r="D398" s="118">
        <v>33</v>
      </c>
      <c r="E398" s="118">
        <v>118</v>
      </c>
      <c r="F398" s="150">
        <v>0.27966101694915252</v>
      </c>
      <c r="G398" s="151">
        <v>31.7288</v>
      </c>
      <c r="H398" s="150">
        <v>0.16101694915254236</v>
      </c>
      <c r="I398" s="118">
        <v>5</v>
      </c>
      <c r="J398" s="150">
        <v>0.10169491525423729</v>
      </c>
      <c r="K398" s="150">
        <v>0.2711864406779661</v>
      </c>
      <c r="L398" s="150">
        <v>0.80508474576271183</v>
      </c>
      <c r="M398" s="151">
        <v>4.2610000000000001</v>
      </c>
    </row>
    <row r="399" spans="1:13" x14ac:dyDescent="0.25">
      <c r="A399" s="118">
        <v>395</v>
      </c>
      <c r="B399" s="118" t="s">
        <v>170</v>
      </c>
      <c r="C399" s="118">
        <v>302</v>
      </c>
      <c r="D399" s="118">
        <v>18</v>
      </c>
      <c r="E399" s="118">
        <v>118</v>
      </c>
      <c r="F399" s="150">
        <v>0.15254237288135594</v>
      </c>
      <c r="G399" s="151">
        <v>29.889800000000001</v>
      </c>
      <c r="H399" s="150">
        <v>0.10169491525423729</v>
      </c>
      <c r="I399" s="118">
        <v>4</v>
      </c>
      <c r="J399" s="150">
        <v>4.2372881355932202E-2</v>
      </c>
      <c r="K399" s="150">
        <v>0.16949152542372881</v>
      </c>
      <c r="L399" s="150">
        <v>0.26271186440677968</v>
      </c>
      <c r="M399" s="151">
        <v>22.875</v>
      </c>
    </row>
    <row r="400" spans="1:13" x14ac:dyDescent="0.25">
      <c r="A400" s="118">
        <v>396</v>
      </c>
      <c r="B400" s="118" t="s">
        <v>147</v>
      </c>
      <c r="C400" s="118">
        <v>15</v>
      </c>
      <c r="D400" s="118">
        <v>16</v>
      </c>
      <c r="E400" s="118">
        <v>118</v>
      </c>
      <c r="F400" s="150">
        <v>0.13559322033898305</v>
      </c>
      <c r="G400" s="151">
        <v>29.491499999999998</v>
      </c>
      <c r="H400" s="150">
        <v>0.10169491525423729</v>
      </c>
      <c r="I400" s="118">
        <v>1</v>
      </c>
      <c r="J400" s="150">
        <v>0.1271186440677966</v>
      </c>
      <c r="K400" s="150">
        <v>0.2288135593220339</v>
      </c>
      <c r="L400" s="150">
        <v>0.3135593220338983</v>
      </c>
      <c r="M400" s="151">
        <v>4.8947368421052628</v>
      </c>
    </row>
    <row r="401" spans="1:13" x14ac:dyDescent="0.25">
      <c r="A401" s="118">
        <v>397</v>
      </c>
      <c r="B401" s="118" t="s">
        <v>151</v>
      </c>
      <c r="C401" s="118">
        <v>43</v>
      </c>
      <c r="D401" s="118">
        <v>43</v>
      </c>
      <c r="E401" s="118">
        <v>117</v>
      </c>
      <c r="F401" s="150">
        <v>0.36752136752136755</v>
      </c>
      <c r="G401" s="151">
        <v>30.444400000000002</v>
      </c>
      <c r="H401" s="150">
        <v>0.4358974358974359</v>
      </c>
      <c r="I401" s="118">
        <v>4</v>
      </c>
      <c r="J401" s="150">
        <v>0.11965811965811966</v>
      </c>
      <c r="K401" s="150">
        <v>0.55555555555555558</v>
      </c>
      <c r="L401" s="150">
        <v>0.5213675213675214</v>
      </c>
      <c r="M401" s="151">
        <v>4.7</v>
      </c>
    </row>
    <row r="402" spans="1:13" x14ac:dyDescent="0.25">
      <c r="A402" s="118">
        <v>398</v>
      </c>
      <c r="B402" s="118" t="s">
        <v>157</v>
      </c>
      <c r="C402" s="118">
        <v>1080</v>
      </c>
      <c r="D402" s="118">
        <v>28</v>
      </c>
      <c r="E402" s="118">
        <v>117</v>
      </c>
      <c r="F402" s="150">
        <v>0.23931623931623933</v>
      </c>
      <c r="G402" s="151">
        <v>30.538499999999999</v>
      </c>
      <c r="H402" s="150">
        <v>5.128205128205128E-2</v>
      </c>
      <c r="I402" s="118">
        <v>0</v>
      </c>
      <c r="J402" s="150">
        <v>7.6923076923076927E-2</v>
      </c>
      <c r="K402" s="150">
        <v>0.12820512820512819</v>
      </c>
      <c r="L402" s="150">
        <v>0.3247863247863248</v>
      </c>
      <c r="M402" s="151">
        <v>4.8230000000000004</v>
      </c>
    </row>
    <row r="403" spans="1:13" x14ac:dyDescent="0.25">
      <c r="A403" s="118">
        <v>399</v>
      </c>
      <c r="B403" s="118" t="s">
        <v>194</v>
      </c>
      <c r="C403" s="118">
        <v>690</v>
      </c>
      <c r="D403" s="118">
        <v>25</v>
      </c>
      <c r="E403" s="118">
        <v>117</v>
      </c>
      <c r="F403" s="150">
        <v>0.21367521367521367</v>
      </c>
      <c r="G403" s="151">
        <v>28.273499999999999</v>
      </c>
      <c r="H403" s="150">
        <v>0.14529914529914531</v>
      </c>
      <c r="I403" s="118">
        <v>1</v>
      </c>
      <c r="J403" s="150">
        <v>6.8376068376068383E-2</v>
      </c>
      <c r="K403" s="150">
        <v>0.22222222222222221</v>
      </c>
      <c r="L403" s="150">
        <v>0.29059829059829062</v>
      </c>
      <c r="M403" s="151">
        <v>4.1120000000000001</v>
      </c>
    </row>
    <row r="404" spans="1:13" x14ac:dyDescent="0.25">
      <c r="A404" s="118">
        <v>400</v>
      </c>
      <c r="B404" s="118" t="s">
        <v>77</v>
      </c>
      <c r="C404" s="118">
        <v>263</v>
      </c>
      <c r="D404" s="118">
        <v>25</v>
      </c>
      <c r="E404" s="118">
        <v>117</v>
      </c>
      <c r="F404" s="150">
        <v>0.21367521367521367</v>
      </c>
      <c r="G404" s="151">
        <v>28.2821</v>
      </c>
      <c r="H404" s="150">
        <v>0.14529914529914531</v>
      </c>
      <c r="I404" s="118">
        <v>2</v>
      </c>
      <c r="J404" s="150">
        <v>7.6923076923076927E-2</v>
      </c>
      <c r="K404" s="150">
        <v>0.21367521367521367</v>
      </c>
      <c r="L404" s="150">
        <v>9.4017094017094016E-2</v>
      </c>
      <c r="M404" s="151">
        <v>5.2750000000000004</v>
      </c>
    </row>
    <row r="405" spans="1:13" x14ac:dyDescent="0.25">
      <c r="A405" s="118">
        <v>401</v>
      </c>
      <c r="B405" s="118" t="s">
        <v>161</v>
      </c>
      <c r="C405" s="118">
        <v>605</v>
      </c>
      <c r="D405" s="118">
        <v>24</v>
      </c>
      <c r="E405" s="118">
        <v>117</v>
      </c>
      <c r="F405" s="150">
        <v>0.20512820512820512</v>
      </c>
      <c r="G405" s="151">
        <v>29.6068</v>
      </c>
      <c r="H405" s="150">
        <v>5.9829059829059832E-2</v>
      </c>
      <c r="I405" s="118">
        <v>1</v>
      </c>
      <c r="J405" s="150">
        <v>4.2735042735042736E-2</v>
      </c>
      <c r="K405" s="150">
        <v>0.1111111111111111</v>
      </c>
      <c r="L405" s="150">
        <v>0.25641025641025639</v>
      </c>
      <c r="M405" s="151">
        <v>5.242</v>
      </c>
    </row>
    <row r="406" spans="1:13" x14ac:dyDescent="0.25">
      <c r="A406" s="118">
        <v>402</v>
      </c>
      <c r="B406" s="118" t="s">
        <v>188</v>
      </c>
      <c r="C406" s="118">
        <v>49</v>
      </c>
      <c r="D406" s="118">
        <v>24</v>
      </c>
      <c r="E406" s="118">
        <v>117</v>
      </c>
      <c r="F406" s="150">
        <v>0.20512820512820512</v>
      </c>
      <c r="G406" s="151">
        <v>29.880299999999998</v>
      </c>
      <c r="H406" s="150">
        <v>0.38461538461538464</v>
      </c>
      <c r="I406" s="118">
        <v>4</v>
      </c>
      <c r="J406" s="150">
        <v>7.6923076923076927E-2</v>
      </c>
      <c r="K406" s="150">
        <v>0.47008547008547008</v>
      </c>
      <c r="L406" s="150">
        <v>0.12820512820512819</v>
      </c>
      <c r="M406" s="151">
        <v>4.125</v>
      </c>
    </row>
    <row r="407" spans="1:13" x14ac:dyDescent="0.25">
      <c r="A407" s="118">
        <v>403</v>
      </c>
      <c r="B407" s="118" t="s">
        <v>167</v>
      </c>
      <c r="C407" s="118">
        <v>726</v>
      </c>
      <c r="D407" s="118">
        <v>22</v>
      </c>
      <c r="E407" s="118">
        <v>117</v>
      </c>
      <c r="F407" s="150">
        <v>0.18803418803418803</v>
      </c>
      <c r="G407" s="151">
        <v>28.666699999999999</v>
      </c>
      <c r="H407" s="150">
        <v>0.1111111111111111</v>
      </c>
      <c r="I407" s="118">
        <v>2</v>
      </c>
      <c r="J407" s="150">
        <v>6.8376068376068383E-2</v>
      </c>
      <c r="K407" s="150">
        <v>0.18803418803418803</v>
      </c>
      <c r="L407" s="150">
        <v>0.23931623931623933</v>
      </c>
      <c r="M407" s="151">
        <v>4.88</v>
      </c>
    </row>
    <row r="408" spans="1:13" x14ac:dyDescent="0.25">
      <c r="A408" s="118">
        <v>404</v>
      </c>
      <c r="B408" s="118" t="s">
        <v>144</v>
      </c>
      <c r="C408" s="118">
        <v>584</v>
      </c>
      <c r="D408" s="118">
        <v>22</v>
      </c>
      <c r="E408" s="118">
        <v>117</v>
      </c>
      <c r="F408" s="150">
        <v>0.18803418803418803</v>
      </c>
      <c r="G408" s="151">
        <v>28.9316</v>
      </c>
      <c r="H408" s="150">
        <v>0.29059829059829062</v>
      </c>
      <c r="I408" s="118">
        <v>3</v>
      </c>
      <c r="J408" s="150">
        <v>0.10256410256410256</v>
      </c>
      <c r="K408" s="150">
        <v>0.37606837606837606</v>
      </c>
      <c r="L408" s="150">
        <v>0.41025641025641024</v>
      </c>
      <c r="M408" s="151">
        <v>3.8330000000000002</v>
      </c>
    </row>
    <row r="409" spans="1:13" x14ac:dyDescent="0.25">
      <c r="A409" s="118">
        <v>405</v>
      </c>
      <c r="B409" s="118" t="s">
        <v>165</v>
      </c>
      <c r="C409" s="118">
        <v>392</v>
      </c>
      <c r="D409" s="118">
        <v>39</v>
      </c>
      <c r="E409" s="118">
        <v>116</v>
      </c>
      <c r="F409" s="150">
        <v>0.33620689655172414</v>
      </c>
      <c r="G409" s="151">
        <v>31.5776</v>
      </c>
      <c r="H409" s="150">
        <v>5.1724137931034482E-2</v>
      </c>
      <c r="I409" s="118">
        <v>4</v>
      </c>
      <c r="J409" s="150">
        <v>0.17241379310344829</v>
      </c>
      <c r="K409" s="150">
        <v>0.25</v>
      </c>
      <c r="L409" s="150">
        <v>0.5</v>
      </c>
      <c r="M409" s="151">
        <v>5</v>
      </c>
    </row>
    <row r="410" spans="1:13" x14ac:dyDescent="0.25">
      <c r="A410" s="118">
        <v>406</v>
      </c>
      <c r="B410" s="118" t="s">
        <v>40</v>
      </c>
      <c r="C410" s="118">
        <v>526</v>
      </c>
      <c r="D410" s="118">
        <v>29</v>
      </c>
      <c r="E410" s="118">
        <v>116</v>
      </c>
      <c r="F410" s="150">
        <v>0.25</v>
      </c>
      <c r="G410" s="151">
        <v>29.784500000000001</v>
      </c>
      <c r="H410" s="150">
        <v>0.16379310344827586</v>
      </c>
      <c r="I410" s="118">
        <v>4</v>
      </c>
      <c r="J410" s="150">
        <v>0.14655172413793102</v>
      </c>
      <c r="K410" s="150">
        <v>0.31034482758620691</v>
      </c>
      <c r="L410" s="150">
        <v>0.32758620689655171</v>
      </c>
      <c r="M410" s="151">
        <v>4.3899999999999997</v>
      </c>
    </row>
    <row r="411" spans="1:13" x14ac:dyDescent="0.25">
      <c r="A411" s="118">
        <v>407</v>
      </c>
      <c r="B411" s="118" t="s">
        <v>183</v>
      </c>
      <c r="C411" s="118">
        <v>295</v>
      </c>
      <c r="D411" s="118">
        <v>13</v>
      </c>
      <c r="E411" s="118">
        <v>116</v>
      </c>
      <c r="F411" s="150">
        <v>0.11206896551724138</v>
      </c>
      <c r="G411" s="151">
        <v>30.543099999999999</v>
      </c>
      <c r="H411" s="150">
        <v>0.10344827586206896</v>
      </c>
      <c r="I411" s="118">
        <v>7</v>
      </c>
      <c r="J411" s="150">
        <v>3.4482758620689655E-2</v>
      </c>
      <c r="K411" s="150">
        <v>0.18965517241379309</v>
      </c>
      <c r="L411" s="150">
        <v>0.25862068965517243</v>
      </c>
      <c r="M411" s="151">
        <v>6.1989999999999998</v>
      </c>
    </row>
    <row r="412" spans="1:13" x14ac:dyDescent="0.25">
      <c r="A412" s="118">
        <v>408</v>
      </c>
      <c r="B412" s="118" t="s">
        <v>146</v>
      </c>
      <c r="C412" s="118">
        <v>411</v>
      </c>
      <c r="D412" s="118">
        <v>12</v>
      </c>
      <c r="E412" s="118">
        <v>116</v>
      </c>
      <c r="F412" s="150">
        <v>0.10344827586206896</v>
      </c>
      <c r="G412" s="151">
        <v>28.689699999999998</v>
      </c>
      <c r="H412" s="150">
        <v>0.32758620689655171</v>
      </c>
      <c r="I412" s="118">
        <v>4</v>
      </c>
      <c r="J412" s="150">
        <v>9.4827586206896547E-2</v>
      </c>
      <c r="K412" s="150">
        <v>0.39655172413793105</v>
      </c>
      <c r="L412" s="150">
        <v>0.21551724137931033</v>
      </c>
      <c r="M412" s="151">
        <v>6.25</v>
      </c>
    </row>
    <row r="413" spans="1:13" x14ac:dyDescent="0.25">
      <c r="A413" s="118">
        <v>409</v>
      </c>
      <c r="B413" s="118" t="s">
        <v>111</v>
      </c>
      <c r="C413" s="118">
        <v>84</v>
      </c>
      <c r="D413" s="118">
        <v>45</v>
      </c>
      <c r="E413" s="118">
        <v>115</v>
      </c>
      <c r="F413" s="150">
        <v>0.39130434782608697</v>
      </c>
      <c r="G413" s="151">
        <v>32.017400000000002</v>
      </c>
      <c r="H413" s="150">
        <v>0.25217391304347825</v>
      </c>
      <c r="I413" s="118">
        <v>5</v>
      </c>
      <c r="J413" s="150">
        <v>0.12173913043478261</v>
      </c>
      <c r="K413" s="150">
        <v>0.4</v>
      </c>
      <c r="L413" s="150">
        <v>0.54782608695652169</v>
      </c>
      <c r="M413" s="151">
        <v>4.549547169811321</v>
      </c>
    </row>
    <row r="414" spans="1:13" x14ac:dyDescent="0.25">
      <c r="A414" s="118">
        <v>410</v>
      </c>
      <c r="B414" s="118" t="s">
        <v>159</v>
      </c>
      <c r="C414" s="118">
        <v>770</v>
      </c>
      <c r="D414" s="118">
        <v>33</v>
      </c>
      <c r="E414" s="118">
        <v>115</v>
      </c>
      <c r="F414" s="150">
        <v>0.28695652173913044</v>
      </c>
      <c r="G414" s="151">
        <v>28.7652</v>
      </c>
      <c r="H414" s="150">
        <v>0.15652173913043479</v>
      </c>
      <c r="I414" s="118">
        <v>3</v>
      </c>
      <c r="J414" s="150">
        <v>6.9565217391304349E-2</v>
      </c>
      <c r="K414" s="150">
        <v>0.23478260869565218</v>
      </c>
      <c r="L414" s="150">
        <v>0.38260869565217392</v>
      </c>
      <c r="M414" s="151">
        <v>4.6079999999999997</v>
      </c>
    </row>
    <row r="415" spans="1:13" x14ac:dyDescent="0.25">
      <c r="A415" s="118">
        <v>411</v>
      </c>
      <c r="B415" s="118" t="s">
        <v>73</v>
      </c>
      <c r="C415" s="118">
        <v>689</v>
      </c>
      <c r="D415" s="118">
        <v>13</v>
      </c>
      <c r="E415" s="118">
        <v>115</v>
      </c>
      <c r="F415" s="150">
        <v>0.11304347826086956</v>
      </c>
      <c r="G415" s="151">
        <v>29.8522</v>
      </c>
      <c r="H415" s="150">
        <v>4.3478260869565216E-2</v>
      </c>
      <c r="I415" s="118">
        <v>2</v>
      </c>
      <c r="J415" s="150">
        <v>5.2173913043478258E-2</v>
      </c>
      <c r="K415" s="150">
        <v>0.11304347826086956</v>
      </c>
      <c r="L415" s="150">
        <v>9.5652173913043481E-2</v>
      </c>
      <c r="M415" s="151">
        <v>4.5</v>
      </c>
    </row>
    <row r="416" spans="1:13" x14ac:dyDescent="0.25">
      <c r="A416" s="118">
        <v>412</v>
      </c>
      <c r="B416" s="118" t="s">
        <v>192</v>
      </c>
      <c r="C416" s="118">
        <v>102</v>
      </c>
      <c r="D416" s="118">
        <v>13</v>
      </c>
      <c r="E416" s="118">
        <v>115</v>
      </c>
      <c r="F416" s="150">
        <v>0.11304347826086956</v>
      </c>
      <c r="G416" s="151">
        <v>29.008700000000001</v>
      </c>
      <c r="H416" s="150">
        <v>0.12173913043478261</v>
      </c>
      <c r="I416" s="118">
        <v>2</v>
      </c>
      <c r="J416" s="150">
        <v>7.8260869565217397E-2</v>
      </c>
      <c r="K416" s="150">
        <v>0.2</v>
      </c>
      <c r="L416" s="150">
        <v>0.59130434782608698</v>
      </c>
      <c r="M416" s="151">
        <v>4.3029999999999999</v>
      </c>
    </row>
    <row r="417" spans="1:13" x14ac:dyDescent="0.25">
      <c r="A417" s="118">
        <v>413</v>
      </c>
      <c r="B417" s="118" t="s">
        <v>37</v>
      </c>
      <c r="C417" s="118">
        <v>399</v>
      </c>
      <c r="D417" s="118">
        <v>12</v>
      </c>
      <c r="E417" s="118">
        <v>115</v>
      </c>
      <c r="F417" s="150">
        <v>0.10434782608695652</v>
      </c>
      <c r="G417" s="151">
        <v>29.7913</v>
      </c>
      <c r="H417" s="150">
        <v>0.1391304347826087</v>
      </c>
      <c r="I417" s="118">
        <v>2</v>
      </c>
      <c r="J417" s="150">
        <v>8.6956521739130432E-2</v>
      </c>
      <c r="K417" s="150">
        <v>0.22608695652173913</v>
      </c>
      <c r="L417" s="150">
        <v>0.30434782608695654</v>
      </c>
      <c r="M417" s="151">
        <v>4.7469999999999999</v>
      </c>
    </row>
    <row r="418" spans="1:13" x14ac:dyDescent="0.25">
      <c r="A418" s="118">
        <v>414</v>
      </c>
      <c r="B418" s="118" t="s">
        <v>51</v>
      </c>
      <c r="C418" s="118">
        <v>1101</v>
      </c>
      <c r="D418" s="118">
        <v>0</v>
      </c>
      <c r="E418" s="118">
        <v>115</v>
      </c>
      <c r="F418" s="150">
        <v>0</v>
      </c>
      <c r="G418" s="151">
        <v>30.860900000000001</v>
      </c>
      <c r="H418" s="150">
        <v>2.6086956521739129E-2</v>
      </c>
      <c r="I418" s="118">
        <v>6</v>
      </c>
      <c r="J418" s="150">
        <v>5.2173913043478258E-2</v>
      </c>
      <c r="K418" s="150">
        <v>0.13043478260869565</v>
      </c>
      <c r="L418" s="150">
        <v>0.15652173913043479</v>
      </c>
      <c r="M418" s="151">
        <v>4.7720000000000002</v>
      </c>
    </row>
    <row r="419" spans="1:13" x14ac:dyDescent="0.25">
      <c r="A419" s="118">
        <v>415</v>
      </c>
      <c r="B419" s="118" t="s">
        <v>165</v>
      </c>
      <c r="C419" s="118">
        <v>387</v>
      </c>
      <c r="D419" s="118">
        <v>37</v>
      </c>
      <c r="E419" s="118">
        <v>114</v>
      </c>
      <c r="F419" s="150">
        <v>0.32456140350877194</v>
      </c>
      <c r="G419" s="151">
        <v>31.508800000000001</v>
      </c>
      <c r="H419" s="150">
        <v>6.1403508771929821E-2</v>
      </c>
      <c r="I419" s="118">
        <v>6</v>
      </c>
      <c r="J419" s="150">
        <v>0.23684210526315788</v>
      </c>
      <c r="K419" s="150">
        <v>0.32456140350877194</v>
      </c>
      <c r="L419" s="150">
        <v>0.50877192982456143</v>
      </c>
      <c r="M419" s="151">
        <v>4.625</v>
      </c>
    </row>
    <row r="420" spans="1:13" x14ac:dyDescent="0.25">
      <c r="A420" s="118">
        <v>416</v>
      </c>
      <c r="B420" s="118" t="s">
        <v>175</v>
      </c>
      <c r="C420" s="118">
        <v>524</v>
      </c>
      <c r="D420" s="118">
        <v>32</v>
      </c>
      <c r="E420" s="118">
        <v>114</v>
      </c>
      <c r="F420" s="150">
        <v>0.2807017543859649</v>
      </c>
      <c r="G420" s="151">
        <v>30.456099999999999</v>
      </c>
      <c r="H420" s="150">
        <v>0.14912280701754385</v>
      </c>
      <c r="I420" s="118">
        <v>2</v>
      </c>
      <c r="J420" s="150">
        <v>7.8947368421052627E-2</v>
      </c>
      <c r="K420" s="150">
        <v>0.22807017543859648</v>
      </c>
      <c r="L420" s="150">
        <v>0.34210526315789475</v>
      </c>
      <c r="M420" s="151">
        <v>5.17</v>
      </c>
    </row>
    <row r="421" spans="1:13" x14ac:dyDescent="0.25">
      <c r="A421" s="118">
        <v>417</v>
      </c>
      <c r="B421" s="118" t="s">
        <v>144</v>
      </c>
      <c r="C421" s="118">
        <v>182</v>
      </c>
      <c r="D421" s="118">
        <v>30</v>
      </c>
      <c r="E421" s="118">
        <v>114</v>
      </c>
      <c r="F421" s="150">
        <v>0.26315789473684209</v>
      </c>
      <c r="G421" s="151">
        <v>29.157900000000001</v>
      </c>
      <c r="H421" s="150">
        <v>0.30701754385964913</v>
      </c>
      <c r="I421" s="118">
        <v>2</v>
      </c>
      <c r="J421" s="150">
        <v>0.10526315789473684</v>
      </c>
      <c r="K421" s="150">
        <v>0.39473684210526316</v>
      </c>
      <c r="L421" s="150">
        <v>0.46491228070175439</v>
      </c>
      <c r="M421" s="151">
        <v>4.5259999999999998</v>
      </c>
    </row>
    <row r="422" spans="1:13" x14ac:dyDescent="0.25">
      <c r="A422" s="118">
        <v>418</v>
      </c>
      <c r="B422" s="118" t="s">
        <v>186</v>
      </c>
      <c r="C422" s="118">
        <v>944</v>
      </c>
      <c r="D422" s="118">
        <v>28</v>
      </c>
      <c r="E422" s="118">
        <v>114</v>
      </c>
      <c r="F422" s="150">
        <v>0.24561403508771928</v>
      </c>
      <c r="G422" s="151">
        <v>28.921099999999999</v>
      </c>
      <c r="H422" s="150">
        <v>8.771929824561403E-2</v>
      </c>
      <c r="I422" s="118">
        <v>2</v>
      </c>
      <c r="J422" s="150">
        <v>5.2631578947368418E-2</v>
      </c>
      <c r="K422" s="150">
        <v>0.14035087719298245</v>
      </c>
      <c r="L422" s="150">
        <v>8.771929824561403E-2</v>
      </c>
      <c r="M422" s="151">
        <v>9.5530000000000008</v>
      </c>
    </row>
    <row r="423" spans="1:13" x14ac:dyDescent="0.25">
      <c r="A423" s="118">
        <v>419</v>
      </c>
      <c r="B423" s="118" t="s">
        <v>144</v>
      </c>
      <c r="C423" s="118">
        <v>541</v>
      </c>
      <c r="D423" s="118">
        <v>19</v>
      </c>
      <c r="E423" s="118">
        <v>114</v>
      </c>
      <c r="F423" s="150">
        <v>0.16666666666666666</v>
      </c>
      <c r="G423" s="151">
        <v>28.157900000000001</v>
      </c>
      <c r="H423" s="150">
        <v>0.40350877192982454</v>
      </c>
      <c r="I423" s="118">
        <v>3</v>
      </c>
      <c r="J423" s="150">
        <v>5.2631578947368418E-2</v>
      </c>
      <c r="K423" s="150">
        <v>0.44736842105263158</v>
      </c>
      <c r="L423" s="150">
        <v>0.35087719298245612</v>
      </c>
      <c r="M423" s="151">
        <v>7.0430000000000001</v>
      </c>
    </row>
    <row r="424" spans="1:13" x14ac:dyDescent="0.25">
      <c r="A424" s="118">
        <v>420</v>
      </c>
      <c r="B424" s="118" t="s">
        <v>183</v>
      </c>
      <c r="C424" s="118">
        <v>717</v>
      </c>
      <c r="D424" s="118">
        <v>15</v>
      </c>
      <c r="E424" s="118">
        <v>114</v>
      </c>
      <c r="F424" s="150">
        <v>0.13157894736842105</v>
      </c>
      <c r="G424" s="151">
        <v>29.666699999999999</v>
      </c>
      <c r="H424" s="150">
        <v>6.1403508771929821E-2</v>
      </c>
      <c r="I424" s="118">
        <v>2</v>
      </c>
      <c r="J424" s="150">
        <v>5.2631578947368418E-2</v>
      </c>
      <c r="K424" s="150">
        <v>0.12280701754385964</v>
      </c>
      <c r="L424" s="150">
        <v>0.21052631578947367</v>
      </c>
      <c r="M424" s="151">
        <v>5</v>
      </c>
    </row>
    <row r="425" spans="1:13" x14ac:dyDescent="0.25">
      <c r="A425" s="118">
        <v>421</v>
      </c>
      <c r="B425" s="118" t="s">
        <v>163</v>
      </c>
      <c r="C425" s="118">
        <v>1075</v>
      </c>
      <c r="D425" s="118">
        <v>29</v>
      </c>
      <c r="E425" s="118">
        <v>113</v>
      </c>
      <c r="F425" s="150">
        <v>0.25663716814159293</v>
      </c>
      <c r="G425" s="151">
        <v>31.530999999999999</v>
      </c>
      <c r="H425" s="150">
        <v>2.6548672566371681E-2</v>
      </c>
      <c r="I425" s="118">
        <v>3</v>
      </c>
      <c r="J425" s="150">
        <v>0.13274336283185842</v>
      </c>
      <c r="K425" s="150">
        <v>0.17699115044247787</v>
      </c>
      <c r="L425" s="150">
        <v>0.31858407079646017</v>
      </c>
      <c r="M425" s="151">
        <v>4.7699999999999996</v>
      </c>
    </row>
    <row r="426" spans="1:13" x14ac:dyDescent="0.25">
      <c r="A426" s="118">
        <v>422</v>
      </c>
      <c r="B426" s="118" t="s">
        <v>48</v>
      </c>
      <c r="C426" s="118">
        <v>1039</v>
      </c>
      <c r="D426" s="118">
        <v>29</v>
      </c>
      <c r="E426" s="118">
        <v>113</v>
      </c>
      <c r="F426" s="150">
        <v>0.25663716814159293</v>
      </c>
      <c r="G426" s="151">
        <v>31.327400000000001</v>
      </c>
      <c r="H426" s="150">
        <v>8.8495575221238937E-2</v>
      </c>
      <c r="I426" s="118">
        <v>3</v>
      </c>
      <c r="J426" s="150">
        <v>0.1415929203539823</v>
      </c>
      <c r="K426" s="150">
        <v>0.24778761061946902</v>
      </c>
      <c r="L426" s="150">
        <v>0.69026548672566368</v>
      </c>
      <c r="M426" s="151">
        <v>5.2092488479262666</v>
      </c>
    </row>
    <row r="427" spans="1:13" x14ac:dyDescent="0.25">
      <c r="A427" s="118">
        <v>423</v>
      </c>
      <c r="B427" s="118" t="s">
        <v>191</v>
      </c>
      <c r="C427" s="118">
        <v>340</v>
      </c>
      <c r="D427" s="118">
        <v>34</v>
      </c>
      <c r="E427" s="118">
        <v>112</v>
      </c>
      <c r="F427" s="150">
        <v>0.30357142857142855</v>
      </c>
      <c r="G427" s="151">
        <v>29.383900000000001</v>
      </c>
      <c r="H427" s="150">
        <v>0.6428571428571429</v>
      </c>
      <c r="I427" s="118">
        <v>3</v>
      </c>
      <c r="J427" s="150">
        <v>8.9285714285714288E-2</v>
      </c>
      <c r="K427" s="150">
        <v>0.6517857142857143</v>
      </c>
      <c r="L427" s="150">
        <v>0.5535714285714286</v>
      </c>
      <c r="M427" s="151">
        <v>7.0650000000000004</v>
      </c>
    </row>
    <row r="428" spans="1:13" x14ac:dyDescent="0.25">
      <c r="A428" s="118">
        <v>424</v>
      </c>
      <c r="B428" s="118" t="s">
        <v>184</v>
      </c>
      <c r="C428" s="118">
        <v>718</v>
      </c>
      <c r="D428" s="118">
        <v>33</v>
      </c>
      <c r="E428" s="118">
        <v>112</v>
      </c>
      <c r="F428" s="150">
        <v>0.29464285714285715</v>
      </c>
      <c r="G428" s="151">
        <v>28.294599999999999</v>
      </c>
      <c r="H428" s="150">
        <v>7.1428571428571425E-2</v>
      </c>
      <c r="I428" s="118">
        <v>1</v>
      </c>
      <c r="J428" s="150">
        <v>6.25E-2</v>
      </c>
      <c r="K428" s="150">
        <v>0.14285714285714285</v>
      </c>
      <c r="L428" s="150">
        <v>0.5714285714285714</v>
      </c>
      <c r="M428" s="151">
        <v>6.1879999999999997</v>
      </c>
    </row>
    <row r="429" spans="1:13" x14ac:dyDescent="0.25">
      <c r="A429" s="118">
        <v>425</v>
      </c>
      <c r="B429" s="118" t="s">
        <v>143</v>
      </c>
      <c r="C429" s="118">
        <v>876</v>
      </c>
      <c r="D429" s="118">
        <v>31</v>
      </c>
      <c r="E429" s="118">
        <v>112</v>
      </c>
      <c r="F429" s="150">
        <v>0.2767857142857143</v>
      </c>
      <c r="G429" s="151">
        <v>30.589300000000001</v>
      </c>
      <c r="H429" s="150">
        <v>6.25E-2</v>
      </c>
      <c r="I429" s="118">
        <v>3</v>
      </c>
      <c r="J429" s="150">
        <v>0.125</v>
      </c>
      <c r="K429" s="150">
        <v>0.1875</v>
      </c>
      <c r="L429" s="150">
        <v>4.4642857142857144E-2</v>
      </c>
      <c r="M429" s="151">
        <v>4.4939999999999998</v>
      </c>
    </row>
    <row r="430" spans="1:13" x14ac:dyDescent="0.25">
      <c r="A430" s="118">
        <v>426</v>
      </c>
      <c r="B430" s="118" t="s">
        <v>201</v>
      </c>
      <c r="C430" s="118">
        <v>281</v>
      </c>
      <c r="D430" s="118">
        <v>28</v>
      </c>
      <c r="E430" s="118">
        <v>112</v>
      </c>
      <c r="F430" s="150">
        <v>0.25</v>
      </c>
      <c r="G430" s="151">
        <v>28.633900000000001</v>
      </c>
      <c r="H430" s="150">
        <v>5.3571428571428568E-2</v>
      </c>
      <c r="I430" s="118">
        <v>2</v>
      </c>
      <c r="J430" s="150">
        <v>3.5714285714285712E-2</v>
      </c>
      <c r="K430" s="150">
        <v>0.10714285714285714</v>
      </c>
      <c r="L430" s="150">
        <v>0.1875</v>
      </c>
      <c r="M430" s="151">
        <v>6</v>
      </c>
    </row>
    <row r="431" spans="1:13" x14ac:dyDescent="0.25">
      <c r="A431" s="118">
        <v>427</v>
      </c>
      <c r="B431" s="118" t="s">
        <v>60</v>
      </c>
      <c r="C431" s="118">
        <v>17</v>
      </c>
      <c r="D431" s="118">
        <v>21</v>
      </c>
      <c r="E431" s="118">
        <v>112</v>
      </c>
      <c r="F431" s="150">
        <v>0.1875</v>
      </c>
      <c r="G431" s="151">
        <v>28.830400000000001</v>
      </c>
      <c r="H431" s="150">
        <v>1.7857142857142856E-2</v>
      </c>
      <c r="I431" s="118">
        <v>1</v>
      </c>
      <c r="J431" s="150">
        <v>0.21428571428571427</v>
      </c>
      <c r="K431" s="150">
        <v>0.22321428571428573</v>
      </c>
      <c r="L431" s="150">
        <v>0.22321428571428573</v>
      </c>
      <c r="M431" s="151">
        <v>5.0004375000000003</v>
      </c>
    </row>
    <row r="432" spans="1:13" x14ac:dyDescent="0.25">
      <c r="A432" s="118">
        <v>428</v>
      </c>
      <c r="B432" s="118" t="s">
        <v>191</v>
      </c>
      <c r="C432" s="118">
        <v>394</v>
      </c>
      <c r="D432" s="118">
        <v>13</v>
      </c>
      <c r="E432" s="118">
        <v>112</v>
      </c>
      <c r="F432" s="150">
        <v>0.11607142857142858</v>
      </c>
      <c r="G432" s="151">
        <v>30.517900000000001</v>
      </c>
      <c r="H432" s="150">
        <v>0.4017857142857143</v>
      </c>
      <c r="I432" s="118">
        <v>3</v>
      </c>
      <c r="J432" s="150">
        <v>0.11607142857142858</v>
      </c>
      <c r="K432" s="150">
        <v>0.4732142857142857</v>
      </c>
      <c r="L432" s="150">
        <v>0.4732142857142857</v>
      </c>
      <c r="M432" s="151">
        <v>5.6594042553191493</v>
      </c>
    </row>
    <row r="433" spans="1:13" x14ac:dyDescent="0.25">
      <c r="A433" s="118">
        <v>429</v>
      </c>
      <c r="B433" s="118" t="s">
        <v>42</v>
      </c>
      <c r="C433" s="118">
        <v>877</v>
      </c>
      <c r="D433" s="118">
        <v>26</v>
      </c>
      <c r="E433" s="118">
        <v>111</v>
      </c>
      <c r="F433" s="150">
        <v>0.23423423423423423</v>
      </c>
      <c r="G433" s="151">
        <v>29.450500000000002</v>
      </c>
      <c r="H433" s="150">
        <v>6.3063063063063057E-2</v>
      </c>
      <c r="I433" s="118">
        <v>2</v>
      </c>
      <c r="J433" s="150">
        <v>5.4054054054054057E-2</v>
      </c>
      <c r="K433" s="150">
        <v>0.13513513513513514</v>
      </c>
      <c r="L433" s="150">
        <v>0.33333333333333331</v>
      </c>
      <c r="M433" s="151">
        <v>4.0830000000000002</v>
      </c>
    </row>
    <row r="434" spans="1:13" x14ac:dyDescent="0.25">
      <c r="A434" s="118">
        <v>430</v>
      </c>
      <c r="B434" s="118" t="s">
        <v>149</v>
      </c>
      <c r="C434" s="118">
        <v>979</v>
      </c>
      <c r="D434" s="118">
        <v>20</v>
      </c>
      <c r="E434" s="118">
        <v>111</v>
      </c>
      <c r="F434" s="150">
        <v>0.18018018018018017</v>
      </c>
      <c r="G434" s="151">
        <v>28.828800000000001</v>
      </c>
      <c r="H434" s="150">
        <v>0.17117117117117117</v>
      </c>
      <c r="I434" s="118">
        <v>4</v>
      </c>
      <c r="J434" s="150">
        <v>5.4054054054054057E-2</v>
      </c>
      <c r="K434" s="150">
        <v>0.24324324324324326</v>
      </c>
      <c r="L434" s="150">
        <v>0.5855855855855856</v>
      </c>
      <c r="M434" s="151">
        <v>4.96</v>
      </c>
    </row>
    <row r="435" spans="1:13" x14ac:dyDescent="0.25">
      <c r="A435" s="118">
        <v>431</v>
      </c>
      <c r="B435" s="118" t="s">
        <v>165</v>
      </c>
      <c r="C435" s="118">
        <v>386</v>
      </c>
      <c r="D435" s="118">
        <v>43</v>
      </c>
      <c r="E435" s="118">
        <v>110</v>
      </c>
      <c r="F435" s="150">
        <v>0.39090909090909093</v>
      </c>
      <c r="G435" s="151">
        <v>30.0091</v>
      </c>
      <c r="H435" s="150">
        <v>0.17272727272727273</v>
      </c>
      <c r="I435" s="118">
        <v>3</v>
      </c>
      <c r="J435" s="150">
        <v>0.23636363636363636</v>
      </c>
      <c r="K435" s="150">
        <v>0.40909090909090912</v>
      </c>
      <c r="L435" s="150">
        <v>0.67272727272727273</v>
      </c>
      <c r="M435" s="151">
        <v>4.1820000000000004</v>
      </c>
    </row>
    <row r="436" spans="1:13" x14ac:dyDescent="0.25">
      <c r="A436" s="118">
        <v>432</v>
      </c>
      <c r="B436" s="118" t="s">
        <v>154</v>
      </c>
      <c r="C436" s="118">
        <v>1032</v>
      </c>
      <c r="D436" s="118">
        <v>28</v>
      </c>
      <c r="E436" s="118">
        <v>110</v>
      </c>
      <c r="F436" s="150">
        <v>0.25454545454545452</v>
      </c>
      <c r="G436" s="151">
        <v>30.127300000000002</v>
      </c>
      <c r="H436" s="150">
        <v>1.8181818181818181E-2</v>
      </c>
      <c r="I436" s="118">
        <v>1</v>
      </c>
      <c r="J436" s="150">
        <v>3.6363636363636362E-2</v>
      </c>
      <c r="K436" s="150">
        <v>6.363636363636363E-2</v>
      </c>
      <c r="L436" s="150">
        <v>0.24545454545454545</v>
      </c>
      <c r="M436" s="151">
        <v>4.2859999999999996</v>
      </c>
    </row>
    <row r="437" spans="1:13" x14ac:dyDescent="0.25">
      <c r="A437" s="118">
        <v>433</v>
      </c>
      <c r="B437" s="118" t="s">
        <v>178</v>
      </c>
      <c r="C437" s="118">
        <v>1054</v>
      </c>
      <c r="D437" s="118">
        <v>24</v>
      </c>
      <c r="E437" s="118">
        <v>110</v>
      </c>
      <c r="F437" s="150">
        <v>0.21818181818181817</v>
      </c>
      <c r="G437" s="151">
        <v>29.081800000000001</v>
      </c>
      <c r="H437" s="150">
        <v>5.4545454545454543E-2</v>
      </c>
      <c r="I437" s="118">
        <v>2</v>
      </c>
      <c r="J437" s="150">
        <v>5.4545454545454543E-2</v>
      </c>
      <c r="K437" s="150">
        <v>0.11818181818181818</v>
      </c>
      <c r="L437" s="150">
        <v>0.38181818181818183</v>
      </c>
      <c r="M437" s="151">
        <v>4.4569999999999999</v>
      </c>
    </row>
    <row r="438" spans="1:13" x14ac:dyDescent="0.25">
      <c r="A438" s="118">
        <v>434</v>
      </c>
      <c r="B438" s="118" t="s">
        <v>157</v>
      </c>
      <c r="C438" s="118">
        <v>1115</v>
      </c>
      <c r="D438" s="118">
        <v>23</v>
      </c>
      <c r="E438" s="118">
        <v>110</v>
      </c>
      <c r="F438" s="150">
        <v>0.20909090909090908</v>
      </c>
      <c r="G438" s="151">
        <v>30.090900000000001</v>
      </c>
      <c r="H438" s="150">
        <v>0.13636363636363635</v>
      </c>
      <c r="I438" s="118">
        <v>2</v>
      </c>
      <c r="J438" s="150">
        <v>2.7272727272727271E-2</v>
      </c>
      <c r="K438" s="150">
        <v>0.17272727272727273</v>
      </c>
      <c r="L438" s="150">
        <v>0.2818181818181818</v>
      </c>
      <c r="M438" s="151">
        <v>4.2</v>
      </c>
    </row>
    <row r="439" spans="1:13" x14ac:dyDescent="0.25">
      <c r="A439" s="118">
        <v>435</v>
      </c>
      <c r="B439" s="118" t="s">
        <v>147</v>
      </c>
      <c r="C439" s="118">
        <v>153</v>
      </c>
      <c r="D439" s="118">
        <v>21</v>
      </c>
      <c r="E439" s="118">
        <v>110</v>
      </c>
      <c r="F439" s="150">
        <v>0.19090909090909092</v>
      </c>
      <c r="G439" s="151">
        <v>31.345500000000001</v>
      </c>
      <c r="H439" s="150">
        <v>5.4545454545454543E-2</v>
      </c>
      <c r="I439" s="118">
        <v>2</v>
      </c>
      <c r="J439" s="150">
        <v>0.12727272727272726</v>
      </c>
      <c r="K439" s="150">
        <v>0.19090909090909092</v>
      </c>
      <c r="L439" s="150">
        <v>0.34545454545454546</v>
      </c>
      <c r="M439" s="151">
        <v>5.6029999999999998</v>
      </c>
    </row>
    <row r="440" spans="1:13" x14ac:dyDescent="0.25">
      <c r="A440" s="118">
        <v>436</v>
      </c>
      <c r="B440" s="118" t="s">
        <v>152</v>
      </c>
      <c r="C440" s="118">
        <v>879</v>
      </c>
      <c r="D440" s="118">
        <v>18</v>
      </c>
      <c r="E440" s="118">
        <v>110</v>
      </c>
      <c r="F440" s="150">
        <v>0.16363636363636364</v>
      </c>
      <c r="G440" s="151">
        <v>29.2636</v>
      </c>
      <c r="H440" s="150">
        <v>0.10909090909090909</v>
      </c>
      <c r="I440" s="118">
        <v>0</v>
      </c>
      <c r="J440" s="150">
        <v>5.4545454545454543E-2</v>
      </c>
      <c r="K440" s="150">
        <v>0.14545454545454545</v>
      </c>
      <c r="L440" s="150">
        <v>0.21818181818181817</v>
      </c>
      <c r="M440" s="151">
        <v>13.875</v>
      </c>
    </row>
    <row r="441" spans="1:13" x14ac:dyDescent="0.25">
      <c r="A441" s="118">
        <v>437</v>
      </c>
      <c r="B441" s="118" t="s">
        <v>158</v>
      </c>
      <c r="C441" s="118">
        <v>861</v>
      </c>
      <c r="D441" s="118">
        <v>2</v>
      </c>
      <c r="E441" s="118">
        <v>110</v>
      </c>
      <c r="F441" s="150">
        <v>1.8181818181818181E-2</v>
      </c>
      <c r="G441" s="151">
        <v>27.790900000000001</v>
      </c>
      <c r="H441" s="150">
        <v>0.30909090909090908</v>
      </c>
      <c r="I441" s="118">
        <v>0</v>
      </c>
      <c r="J441" s="150">
        <v>3.6363636363636362E-2</v>
      </c>
      <c r="K441" s="150">
        <v>0.33636363636363636</v>
      </c>
      <c r="L441" s="150">
        <v>0.18181818181818182</v>
      </c>
      <c r="M441" s="151">
        <v>4.83</v>
      </c>
    </row>
    <row r="442" spans="1:13" x14ac:dyDescent="0.25">
      <c r="A442" s="118">
        <v>438</v>
      </c>
      <c r="B442" s="118" t="s">
        <v>48</v>
      </c>
      <c r="C442" s="118">
        <v>829</v>
      </c>
      <c r="D442" s="118">
        <v>40</v>
      </c>
      <c r="E442" s="118">
        <v>109</v>
      </c>
      <c r="F442" s="150">
        <v>0.3669724770642202</v>
      </c>
      <c r="G442" s="151">
        <v>31.862400000000001</v>
      </c>
      <c r="H442" s="150">
        <v>7.3394495412844041E-2</v>
      </c>
      <c r="I442" s="118">
        <v>3</v>
      </c>
      <c r="J442" s="150">
        <v>3.669724770642202E-2</v>
      </c>
      <c r="K442" s="150">
        <v>0.13761467889908258</v>
      </c>
      <c r="L442" s="150">
        <v>0.51376146788990829</v>
      </c>
      <c r="M442" s="151">
        <v>4.54</v>
      </c>
    </row>
    <row r="443" spans="1:13" x14ac:dyDescent="0.25">
      <c r="A443" s="118">
        <v>439</v>
      </c>
      <c r="B443" s="118" t="s">
        <v>177</v>
      </c>
      <c r="C443" s="118">
        <v>998</v>
      </c>
      <c r="D443" s="118">
        <v>24</v>
      </c>
      <c r="E443" s="118">
        <v>109</v>
      </c>
      <c r="F443" s="150">
        <v>0.22018348623853212</v>
      </c>
      <c r="G443" s="151">
        <v>29.899100000000001</v>
      </c>
      <c r="H443" s="150">
        <v>4.5871559633027525E-2</v>
      </c>
      <c r="I443" s="118">
        <v>0</v>
      </c>
      <c r="J443" s="150">
        <v>9.1743119266055051E-2</v>
      </c>
      <c r="K443" s="150">
        <v>0.12844036697247707</v>
      </c>
      <c r="L443" s="150">
        <v>0.26605504587155965</v>
      </c>
      <c r="M443" s="151">
        <v>4.03</v>
      </c>
    </row>
    <row r="444" spans="1:13" x14ac:dyDescent="0.25">
      <c r="A444" s="118">
        <v>440</v>
      </c>
      <c r="B444" s="118" t="s">
        <v>174</v>
      </c>
      <c r="C444" s="118">
        <v>624</v>
      </c>
      <c r="D444" s="118">
        <v>11</v>
      </c>
      <c r="E444" s="118">
        <v>109</v>
      </c>
      <c r="F444" s="150">
        <v>0.10091743119266056</v>
      </c>
      <c r="G444" s="151">
        <v>29.183499999999999</v>
      </c>
      <c r="H444" s="150">
        <v>8.2568807339449546E-2</v>
      </c>
      <c r="I444" s="118">
        <v>1</v>
      </c>
      <c r="J444" s="150">
        <v>2.7522935779816515E-2</v>
      </c>
      <c r="K444" s="150">
        <v>0.11926605504587157</v>
      </c>
      <c r="L444" s="150">
        <v>0.10091743119266056</v>
      </c>
      <c r="M444" s="151">
        <v>4.6269999999999998</v>
      </c>
    </row>
    <row r="445" spans="1:13" x14ac:dyDescent="0.25">
      <c r="A445" s="118">
        <v>441</v>
      </c>
      <c r="B445" s="118" t="s">
        <v>48</v>
      </c>
      <c r="C445" s="118">
        <v>210</v>
      </c>
      <c r="D445" s="118">
        <v>78</v>
      </c>
      <c r="E445" s="118">
        <v>108</v>
      </c>
      <c r="F445" s="150">
        <v>0.72222222222222221</v>
      </c>
      <c r="G445" s="151">
        <v>32.370399999999997</v>
      </c>
      <c r="H445" s="150">
        <v>8.3333333333333329E-2</v>
      </c>
      <c r="I445" s="118">
        <v>6</v>
      </c>
      <c r="J445" s="150">
        <v>7.407407407407407E-2</v>
      </c>
      <c r="K445" s="150">
        <v>0.18518518518518517</v>
      </c>
      <c r="L445" s="150">
        <v>0.78703703703703709</v>
      </c>
      <c r="M445" s="151">
        <v>4.9119999999999999</v>
      </c>
    </row>
    <row r="446" spans="1:13" x14ac:dyDescent="0.25">
      <c r="A446" s="118">
        <v>442</v>
      </c>
      <c r="B446" s="118" t="s">
        <v>165</v>
      </c>
      <c r="C446" s="118">
        <v>354</v>
      </c>
      <c r="D446" s="118">
        <v>44</v>
      </c>
      <c r="E446" s="118">
        <v>108</v>
      </c>
      <c r="F446" s="150">
        <v>0.40740740740740738</v>
      </c>
      <c r="G446" s="151">
        <v>29.601900000000001</v>
      </c>
      <c r="H446" s="150">
        <v>0.15740740740740741</v>
      </c>
      <c r="I446" s="118">
        <v>3</v>
      </c>
      <c r="J446" s="150">
        <v>0.1388888888888889</v>
      </c>
      <c r="K446" s="150">
        <v>0.29629629629629628</v>
      </c>
      <c r="L446" s="150">
        <v>0.52777777777777779</v>
      </c>
      <c r="M446" s="151">
        <v>4.5229999999999997</v>
      </c>
    </row>
    <row r="447" spans="1:13" x14ac:dyDescent="0.25">
      <c r="A447" s="118">
        <v>443</v>
      </c>
      <c r="B447" s="118" t="s">
        <v>191</v>
      </c>
      <c r="C447" s="118">
        <v>364</v>
      </c>
      <c r="D447" s="118">
        <v>31</v>
      </c>
      <c r="E447" s="118">
        <v>108</v>
      </c>
      <c r="F447" s="150">
        <v>0.28703703703703703</v>
      </c>
      <c r="G447" s="151">
        <v>30.5185</v>
      </c>
      <c r="H447" s="150">
        <v>3.7037037037037035E-2</v>
      </c>
      <c r="I447" s="118">
        <v>0</v>
      </c>
      <c r="J447" s="150">
        <v>0.10185185185185185</v>
      </c>
      <c r="K447" s="150">
        <v>0.12037037037037036</v>
      </c>
      <c r="L447" s="150">
        <v>0.47222222222222221</v>
      </c>
      <c r="M447" s="151">
        <v>8.8604827586206891</v>
      </c>
    </row>
    <row r="448" spans="1:13" x14ac:dyDescent="0.25">
      <c r="A448" s="118">
        <v>444</v>
      </c>
      <c r="B448" s="118" t="s">
        <v>73</v>
      </c>
      <c r="C448" s="118">
        <v>618</v>
      </c>
      <c r="D448" s="118">
        <v>27</v>
      </c>
      <c r="E448" s="118">
        <v>108</v>
      </c>
      <c r="F448" s="150">
        <v>0.25</v>
      </c>
      <c r="G448" s="151">
        <v>30.25</v>
      </c>
      <c r="H448" s="150">
        <v>6.4814814814814811E-2</v>
      </c>
      <c r="I448" s="118">
        <v>2</v>
      </c>
      <c r="J448" s="150">
        <v>0.10185185185185185</v>
      </c>
      <c r="K448" s="150">
        <v>0.16666666666666666</v>
      </c>
      <c r="L448" s="150">
        <v>9.2592592592592587E-2</v>
      </c>
      <c r="M448" s="151">
        <v>5.5069999999999997</v>
      </c>
    </row>
    <row r="449" spans="1:13" x14ac:dyDescent="0.25">
      <c r="A449" s="118">
        <v>445</v>
      </c>
      <c r="B449" s="118" t="s">
        <v>144</v>
      </c>
      <c r="C449" s="118">
        <v>502</v>
      </c>
      <c r="D449" s="118">
        <v>13</v>
      </c>
      <c r="E449" s="118">
        <v>108</v>
      </c>
      <c r="F449" s="150">
        <v>0.12037037037037036</v>
      </c>
      <c r="G449" s="151">
        <v>30.963000000000001</v>
      </c>
      <c r="H449" s="150">
        <v>0.12962962962962962</v>
      </c>
      <c r="I449" s="118">
        <v>1</v>
      </c>
      <c r="J449" s="150">
        <v>0.10185185185185185</v>
      </c>
      <c r="K449" s="150">
        <v>0.23148148148148148</v>
      </c>
      <c r="L449" s="150">
        <v>0.35185185185185186</v>
      </c>
      <c r="M449" s="151">
        <v>5.7480000000000002</v>
      </c>
    </row>
    <row r="450" spans="1:13" x14ac:dyDescent="0.25">
      <c r="A450" s="118">
        <v>446</v>
      </c>
      <c r="B450" s="118" t="s">
        <v>170</v>
      </c>
      <c r="C450" s="118">
        <v>305</v>
      </c>
      <c r="D450" s="118">
        <v>35</v>
      </c>
      <c r="E450" s="118">
        <v>107</v>
      </c>
      <c r="F450" s="150">
        <v>0.32710280373831774</v>
      </c>
      <c r="G450" s="151">
        <v>31.2056</v>
      </c>
      <c r="H450" s="150">
        <v>4.6728971962616821E-2</v>
      </c>
      <c r="I450" s="118">
        <v>1</v>
      </c>
      <c r="J450" s="150">
        <v>3.7383177570093455E-2</v>
      </c>
      <c r="K450" s="150">
        <v>9.3457943925233641E-2</v>
      </c>
      <c r="L450" s="150">
        <v>0.42990654205607476</v>
      </c>
      <c r="M450" s="151">
        <v>4.8330000000000002</v>
      </c>
    </row>
    <row r="451" spans="1:13" x14ac:dyDescent="0.25">
      <c r="A451" s="118">
        <v>447</v>
      </c>
      <c r="B451" s="118" t="s">
        <v>83</v>
      </c>
      <c r="C451" s="118">
        <v>769</v>
      </c>
      <c r="D451" s="118">
        <v>21</v>
      </c>
      <c r="E451" s="118">
        <v>107</v>
      </c>
      <c r="F451" s="150">
        <v>0.19626168224299065</v>
      </c>
      <c r="G451" s="151">
        <v>28.7944</v>
      </c>
      <c r="H451" s="150">
        <v>6.5420560747663545E-2</v>
      </c>
      <c r="I451" s="118">
        <v>1</v>
      </c>
      <c r="J451" s="150">
        <v>0.15887850467289719</v>
      </c>
      <c r="K451" s="150">
        <v>0.22429906542056074</v>
      </c>
      <c r="L451" s="150">
        <v>0.28971962616822428</v>
      </c>
      <c r="M451" s="151">
        <v>4.5</v>
      </c>
    </row>
    <row r="452" spans="1:13" x14ac:dyDescent="0.25">
      <c r="A452" s="118">
        <v>448</v>
      </c>
      <c r="B452" s="118" t="s">
        <v>143</v>
      </c>
      <c r="C452" s="118">
        <v>972</v>
      </c>
      <c r="D452" s="118">
        <v>11</v>
      </c>
      <c r="E452" s="118">
        <v>107</v>
      </c>
      <c r="F452" s="150">
        <v>0.10280373831775701</v>
      </c>
      <c r="G452" s="151">
        <v>29.747699999999998</v>
      </c>
      <c r="H452" s="150">
        <v>0.17757009345794392</v>
      </c>
      <c r="I452" s="118">
        <v>5</v>
      </c>
      <c r="J452" s="150">
        <v>6.5420560747663545E-2</v>
      </c>
      <c r="K452" s="150">
        <v>0.26168224299065418</v>
      </c>
      <c r="L452" s="150">
        <v>0.16822429906542055</v>
      </c>
      <c r="M452" s="151">
        <v>4.3579999999999997</v>
      </c>
    </row>
    <row r="453" spans="1:13" x14ac:dyDescent="0.25">
      <c r="A453" s="118">
        <v>449</v>
      </c>
      <c r="B453" s="118" t="s">
        <v>190</v>
      </c>
      <c r="C453" s="118">
        <v>587</v>
      </c>
      <c r="D453" s="118">
        <v>10</v>
      </c>
      <c r="E453" s="118">
        <v>107</v>
      </c>
      <c r="F453" s="150">
        <v>9.3457943925233641E-2</v>
      </c>
      <c r="G453" s="151">
        <v>28.1495</v>
      </c>
      <c r="H453" s="150">
        <v>0.34579439252336447</v>
      </c>
      <c r="I453" s="118">
        <v>4</v>
      </c>
      <c r="J453" s="150">
        <v>1.8691588785046728E-2</v>
      </c>
      <c r="K453" s="150">
        <v>0.37383177570093457</v>
      </c>
      <c r="L453" s="150">
        <v>0.18691588785046728</v>
      </c>
      <c r="M453" s="151">
        <v>5.3719999999999999</v>
      </c>
    </row>
    <row r="454" spans="1:13" x14ac:dyDescent="0.25">
      <c r="A454" s="118">
        <v>450</v>
      </c>
      <c r="B454" s="118" t="s">
        <v>150</v>
      </c>
      <c r="C454" s="118">
        <v>784</v>
      </c>
      <c r="D454" s="118">
        <v>5</v>
      </c>
      <c r="E454" s="118">
        <v>107</v>
      </c>
      <c r="F454" s="150">
        <v>4.6728971962616821E-2</v>
      </c>
      <c r="G454" s="151">
        <v>29.897200000000002</v>
      </c>
      <c r="H454" s="150">
        <v>0.11214953271028037</v>
      </c>
      <c r="I454" s="118">
        <v>2</v>
      </c>
      <c r="J454" s="150">
        <v>1.8691588785046728E-2</v>
      </c>
      <c r="K454" s="150">
        <v>0.14018691588785046</v>
      </c>
      <c r="L454" s="150">
        <v>0.29906542056074764</v>
      </c>
      <c r="M454" s="151">
        <v>4.2461025641025634</v>
      </c>
    </row>
    <row r="455" spans="1:13" x14ac:dyDescent="0.25">
      <c r="A455" s="118">
        <v>451</v>
      </c>
      <c r="B455" s="118" t="s">
        <v>51</v>
      </c>
      <c r="C455" s="118">
        <v>711</v>
      </c>
      <c r="D455" s="118">
        <v>44</v>
      </c>
      <c r="E455" s="118">
        <v>106</v>
      </c>
      <c r="F455" s="150">
        <v>0.41509433962264153</v>
      </c>
      <c r="G455" s="151">
        <v>29.820799999999998</v>
      </c>
      <c r="H455" s="150">
        <v>5.6603773584905662E-2</v>
      </c>
      <c r="I455" s="118">
        <v>2</v>
      </c>
      <c r="J455" s="150">
        <v>8.4905660377358486E-2</v>
      </c>
      <c r="K455" s="150">
        <v>0.16037735849056603</v>
      </c>
      <c r="L455" s="150">
        <v>0.5</v>
      </c>
      <c r="M455" s="151">
        <v>5.57</v>
      </c>
    </row>
    <row r="456" spans="1:13" x14ac:dyDescent="0.25">
      <c r="A456" s="118">
        <v>452</v>
      </c>
      <c r="B456" s="118" t="s">
        <v>144</v>
      </c>
      <c r="C456" s="118">
        <v>574</v>
      </c>
      <c r="D456" s="118">
        <v>20</v>
      </c>
      <c r="E456" s="118">
        <v>106</v>
      </c>
      <c r="F456" s="150">
        <v>0.18867924528301888</v>
      </c>
      <c r="G456" s="151">
        <v>28.5472</v>
      </c>
      <c r="H456" s="150">
        <v>0.22641509433962265</v>
      </c>
      <c r="I456" s="118">
        <v>2</v>
      </c>
      <c r="J456" s="150">
        <v>4.716981132075472E-2</v>
      </c>
      <c r="K456" s="150">
        <v>0.27358490566037735</v>
      </c>
      <c r="L456" s="150">
        <v>0.41509433962264153</v>
      </c>
      <c r="M456" s="151">
        <v>4.5810000000000004</v>
      </c>
    </row>
    <row r="457" spans="1:13" x14ac:dyDescent="0.25">
      <c r="A457" s="118">
        <v>453</v>
      </c>
      <c r="B457" s="118" t="s">
        <v>111</v>
      </c>
      <c r="C457" s="118">
        <v>161</v>
      </c>
      <c r="D457" s="118">
        <v>16</v>
      </c>
      <c r="E457" s="118">
        <v>106</v>
      </c>
      <c r="F457" s="150">
        <v>0.15094339622641509</v>
      </c>
      <c r="G457" s="151">
        <v>30.216999999999999</v>
      </c>
      <c r="H457" s="150">
        <v>0.27358490566037735</v>
      </c>
      <c r="I457" s="118">
        <v>4</v>
      </c>
      <c r="J457" s="150">
        <v>3.7735849056603772E-2</v>
      </c>
      <c r="K457" s="150">
        <v>0.31132075471698112</v>
      </c>
      <c r="L457" s="150">
        <v>0.49056603773584906</v>
      </c>
      <c r="M457" s="151">
        <v>4.7270000000000003</v>
      </c>
    </row>
    <row r="458" spans="1:13" x14ac:dyDescent="0.25">
      <c r="A458" s="118">
        <v>454</v>
      </c>
      <c r="B458" s="118" t="s">
        <v>153</v>
      </c>
      <c r="C458" s="118">
        <v>29</v>
      </c>
      <c r="D458" s="118">
        <v>15</v>
      </c>
      <c r="E458" s="118">
        <v>106</v>
      </c>
      <c r="F458" s="150">
        <v>0.14150943396226415</v>
      </c>
      <c r="G458" s="151">
        <v>28.622599999999998</v>
      </c>
      <c r="H458" s="150">
        <v>0.13207547169811321</v>
      </c>
      <c r="I458" s="118">
        <v>2</v>
      </c>
      <c r="J458" s="150">
        <v>0.12264150943396226</v>
      </c>
      <c r="K458" s="150">
        <v>0.25471698113207547</v>
      </c>
      <c r="L458" s="150">
        <v>0.16981132075471697</v>
      </c>
      <c r="M458" s="151">
        <v>7.58</v>
      </c>
    </row>
    <row r="459" spans="1:13" x14ac:dyDescent="0.25">
      <c r="A459" s="118">
        <v>455</v>
      </c>
      <c r="B459" s="118" t="s">
        <v>142</v>
      </c>
      <c r="C459" s="118">
        <v>452</v>
      </c>
      <c r="D459" s="118">
        <v>2</v>
      </c>
      <c r="E459" s="118">
        <v>106</v>
      </c>
      <c r="F459" s="150">
        <v>1.8867924528301886E-2</v>
      </c>
      <c r="G459" s="151">
        <v>27.132100000000001</v>
      </c>
      <c r="H459" s="150">
        <v>0.49056603773584906</v>
      </c>
      <c r="I459" s="118">
        <v>1</v>
      </c>
      <c r="J459" s="150">
        <v>5.6603773584905662E-2</v>
      </c>
      <c r="K459" s="150">
        <v>0.53773584905660377</v>
      </c>
      <c r="L459" s="150">
        <v>0.14150943396226415</v>
      </c>
      <c r="M459" s="151">
        <v>5.0493902439024394</v>
      </c>
    </row>
    <row r="460" spans="1:13" x14ac:dyDescent="0.25">
      <c r="A460" s="118">
        <v>456</v>
      </c>
      <c r="B460" s="118" t="s">
        <v>66</v>
      </c>
      <c r="C460" s="118">
        <v>12</v>
      </c>
      <c r="D460" s="118">
        <v>67</v>
      </c>
      <c r="E460" s="118">
        <v>105</v>
      </c>
      <c r="F460" s="150">
        <v>0.63809523809523805</v>
      </c>
      <c r="G460" s="151">
        <v>28.742899999999999</v>
      </c>
      <c r="H460" s="150">
        <v>0.25714285714285712</v>
      </c>
      <c r="I460" s="118">
        <v>2</v>
      </c>
      <c r="J460" s="150">
        <v>4.7619047619047616E-2</v>
      </c>
      <c r="K460" s="150">
        <v>0.31428571428571428</v>
      </c>
      <c r="L460" s="150">
        <v>0.65714285714285714</v>
      </c>
      <c r="M460" s="151">
        <v>4.8419999999999996</v>
      </c>
    </row>
    <row r="461" spans="1:13" x14ac:dyDescent="0.25">
      <c r="A461" s="118">
        <v>457</v>
      </c>
      <c r="B461" s="118" t="s">
        <v>197</v>
      </c>
      <c r="C461" s="118">
        <v>415</v>
      </c>
      <c r="D461" s="118">
        <v>30</v>
      </c>
      <c r="E461" s="118">
        <v>105</v>
      </c>
      <c r="F461" s="150">
        <v>0.2857142857142857</v>
      </c>
      <c r="G461" s="151">
        <v>29.247599999999998</v>
      </c>
      <c r="H461" s="150">
        <v>0.18095238095238095</v>
      </c>
      <c r="I461" s="118">
        <v>2</v>
      </c>
      <c r="J461" s="150">
        <v>0.20952380952380953</v>
      </c>
      <c r="K461" s="150">
        <v>0.38095238095238093</v>
      </c>
      <c r="L461" s="150">
        <v>0.48571428571428571</v>
      </c>
      <c r="M461" s="151">
        <v>5.2359999999999998</v>
      </c>
    </row>
    <row r="462" spans="1:13" x14ac:dyDescent="0.25">
      <c r="A462" s="118">
        <v>458</v>
      </c>
      <c r="B462" s="118" t="s">
        <v>159</v>
      </c>
      <c r="C462" s="118">
        <v>1073</v>
      </c>
      <c r="D462" s="118">
        <v>12</v>
      </c>
      <c r="E462" s="118">
        <v>105</v>
      </c>
      <c r="F462" s="150">
        <v>0.11428571428571428</v>
      </c>
      <c r="G462" s="151">
        <v>30.209499999999998</v>
      </c>
      <c r="H462" s="150">
        <v>5.7142857142857141E-2</v>
      </c>
      <c r="I462" s="118">
        <v>2</v>
      </c>
      <c r="J462" s="150">
        <v>9.5238095238095233E-2</v>
      </c>
      <c r="K462" s="150">
        <v>0.15238095238095239</v>
      </c>
      <c r="L462" s="150">
        <v>0.33333333333333331</v>
      </c>
      <c r="M462" s="151">
        <v>5.4</v>
      </c>
    </row>
    <row r="463" spans="1:13" x14ac:dyDescent="0.25">
      <c r="A463" s="118">
        <v>459</v>
      </c>
      <c r="B463" s="118" t="s">
        <v>188</v>
      </c>
      <c r="C463" s="118">
        <v>183</v>
      </c>
      <c r="D463" s="118">
        <v>9</v>
      </c>
      <c r="E463" s="118">
        <v>105</v>
      </c>
      <c r="F463" s="150">
        <v>8.5714285714285715E-2</v>
      </c>
      <c r="G463" s="151">
        <v>30.714300000000001</v>
      </c>
      <c r="H463" s="150">
        <v>0.35238095238095241</v>
      </c>
      <c r="I463" s="118">
        <v>8</v>
      </c>
      <c r="J463" s="150">
        <v>7.6190476190476197E-2</v>
      </c>
      <c r="K463" s="150">
        <v>0.42857142857142855</v>
      </c>
      <c r="L463" s="150">
        <v>9.5238095238095233E-2</v>
      </c>
      <c r="M463" s="151">
        <v>6.0570000000000004</v>
      </c>
    </row>
    <row r="464" spans="1:13" x14ac:dyDescent="0.25">
      <c r="A464" s="118">
        <v>460</v>
      </c>
      <c r="B464" s="118" t="s">
        <v>160</v>
      </c>
      <c r="C464" s="118">
        <v>607</v>
      </c>
      <c r="D464" s="118">
        <v>37</v>
      </c>
      <c r="E464" s="118">
        <v>104</v>
      </c>
      <c r="F464" s="150">
        <v>0.35576923076923078</v>
      </c>
      <c r="G464" s="151">
        <v>28.865400000000001</v>
      </c>
      <c r="H464" s="150">
        <v>2.8846153846153848E-2</v>
      </c>
      <c r="I464" s="118">
        <v>2</v>
      </c>
      <c r="J464" s="150">
        <v>6.7307692307692304E-2</v>
      </c>
      <c r="K464" s="150">
        <v>0.10576923076923077</v>
      </c>
      <c r="L464" s="150">
        <v>0.35576923076923078</v>
      </c>
      <c r="M464" s="151">
        <v>4.9729999999999999</v>
      </c>
    </row>
    <row r="465" spans="1:13" x14ac:dyDescent="0.25">
      <c r="A465" s="118">
        <v>461</v>
      </c>
      <c r="B465" s="118" t="s">
        <v>68</v>
      </c>
      <c r="C465" s="118">
        <v>466</v>
      </c>
      <c r="D465" s="118">
        <v>34</v>
      </c>
      <c r="E465" s="118">
        <v>104</v>
      </c>
      <c r="F465" s="150">
        <v>0.32692307692307693</v>
      </c>
      <c r="G465" s="151">
        <v>28.576899999999998</v>
      </c>
      <c r="H465" s="150">
        <v>0.22115384615384615</v>
      </c>
      <c r="I465" s="118">
        <v>1</v>
      </c>
      <c r="J465" s="150">
        <v>6.7307692307692304E-2</v>
      </c>
      <c r="K465" s="150">
        <v>0.28846153846153844</v>
      </c>
      <c r="L465" s="150">
        <v>0.31730769230769229</v>
      </c>
      <c r="M465" s="151">
        <v>15.324</v>
      </c>
    </row>
    <row r="466" spans="1:13" x14ac:dyDescent="0.25">
      <c r="A466" s="118">
        <v>462</v>
      </c>
      <c r="B466" s="118" t="s">
        <v>169</v>
      </c>
      <c r="C466" s="118">
        <v>655</v>
      </c>
      <c r="D466" s="118">
        <v>23</v>
      </c>
      <c r="E466" s="118">
        <v>104</v>
      </c>
      <c r="F466" s="150">
        <v>0.22115384615384615</v>
      </c>
      <c r="G466" s="151">
        <v>30.6538</v>
      </c>
      <c r="H466" s="150">
        <v>4.807692307692308E-2</v>
      </c>
      <c r="I466" s="118">
        <v>1</v>
      </c>
      <c r="J466" s="150">
        <v>7.6923076923076927E-2</v>
      </c>
      <c r="K466" s="150">
        <v>0.13461538461538461</v>
      </c>
      <c r="L466" s="150">
        <v>0.25</v>
      </c>
      <c r="M466" s="151">
        <v>3.5</v>
      </c>
    </row>
    <row r="467" spans="1:13" x14ac:dyDescent="0.25">
      <c r="A467" s="118">
        <v>463</v>
      </c>
      <c r="B467" s="118" t="s">
        <v>38</v>
      </c>
      <c r="C467" s="118">
        <v>152</v>
      </c>
      <c r="D467" s="118">
        <v>6</v>
      </c>
      <c r="E467" s="118">
        <v>104</v>
      </c>
      <c r="F467" s="150">
        <v>5.7692307692307696E-2</v>
      </c>
      <c r="G467" s="151">
        <v>31.211500000000001</v>
      </c>
      <c r="H467" s="150">
        <v>0.10576923076923077</v>
      </c>
      <c r="I467" s="118">
        <v>6</v>
      </c>
      <c r="J467" s="150">
        <v>0.16346153846153846</v>
      </c>
      <c r="K467" s="150">
        <v>0.29807692307692307</v>
      </c>
      <c r="L467" s="150">
        <v>0.41346153846153844</v>
      </c>
      <c r="M467" s="151">
        <v>5.6760000000000002</v>
      </c>
    </row>
    <row r="468" spans="1:13" x14ac:dyDescent="0.25">
      <c r="A468" s="118">
        <v>464</v>
      </c>
      <c r="B468" s="118" t="s">
        <v>204</v>
      </c>
      <c r="C468" s="118">
        <v>507</v>
      </c>
      <c r="D468" s="118">
        <v>23</v>
      </c>
      <c r="E468" s="118">
        <v>103</v>
      </c>
      <c r="F468" s="150">
        <v>0.22330097087378642</v>
      </c>
      <c r="G468" s="151">
        <v>30.728200000000001</v>
      </c>
      <c r="H468" s="150">
        <v>0.11650485436893204</v>
      </c>
      <c r="I468" s="118">
        <v>1</v>
      </c>
      <c r="J468" s="150">
        <v>0.14563106796116504</v>
      </c>
      <c r="K468" s="150">
        <v>0.26213592233009708</v>
      </c>
      <c r="L468" s="150">
        <v>0.39805825242718446</v>
      </c>
      <c r="M468" s="151">
        <v>4.8630000000000004</v>
      </c>
    </row>
    <row r="469" spans="1:13" x14ac:dyDescent="0.25">
      <c r="A469" s="118">
        <v>465</v>
      </c>
      <c r="B469" s="118" t="s">
        <v>193</v>
      </c>
      <c r="C469" s="118">
        <v>949</v>
      </c>
      <c r="D469" s="118">
        <v>20</v>
      </c>
      <c r="E469" s="118">
        <v>103</v>
      </c>
      <c r="F469" s="150">
        <v>0.1941747572815534</v>
      </c>
      <c r="G469" s="151">
        <v>29.883500000000002</v>
      </c>
      <c r="H469" s="150">
        <v>9.7087378640776691E-3</v>
      </c>
      <c r="I469" s="118">
        <v>3</v>
      </c>
      <c r="J469" s="150">
        <v>4.8543689320388349E-2</v>
      </c>
      <c r="K469" s="150">
        <v>8.7378640776699032E-2</v>
      </c>
      <c r="L469" s="150">
        <v>0.31067961165048541</v>
      </c>
      <c r="M469" s="151">
        <v>4.0620000000000003</v>
      </c>
    </row>
    <row r="470" spans="1:13" x14ac:dyDescent="0.25">
      <c r="A470" s="118">
        <v>466</v>
      </c>
      <c r="B470" s="118" t="s">
        <v>173</v>
      </c>
      <c r="C470" s="118">
        <v>107</v>
      </c>
      <c r="D470" s="118">
        <v>18</v>
      </c>
      <c r="E470" s="118">
        <v>103</v>
      </c>
      <c r="F470" s="150">
        <v>0.17475728155339806</v>
      </c>
      <c r="G470" s="151">
        <v>28.5825</v>
      </c>
      <c r="H470" s="150">
        <v>0.17475728155339806</v>
      </c>
      <c r="I470" s="118">
        <v>0</v>
      </c>
      <c r="J470" s="150">
        <v>7.7669902912621352E-2</v>
      </c>
      <c r="K470" s="150">
        <v>0.24271844660194175</v>
      </c>
      <c r="L470" s="150">
        <v>0.28155339805825241</v>
      </c>
      <c r="M470" s="151">
        <v>4.2809999999999997</v>
      </c>
    </row>
    <row r="471" spans="1:13" x14ac:dyDescent="0.25">
      <c r="A471" s="118">
        <v>467</v>
      </c>
      <c r="B471" s="118" t="s">
        <v>185</v>
      </c>
      <c r="C471" s="118">
        <v>778</v>
      </c>
      <c r="D471" s="118">
        <v>17</v>
      </c>
      <c r="E471" s="118">
        <v>103</v>
      </c>
      <c r="F471" s="150">
        <v>0.1650485436893204</v>
      </c>
      <c r="G471" s="151">
        <v>28.941700000000001</v>
      </c>
      <c r="H471" s="150">
        <v>8.7378640776699032E-2</v>
      </c>
      <c r="I471" s="118">
        <v>2</v>
      </c>
      <c r="J471" s="150">
        <v>7.7669902912621352E-2</v>
      </c>
      <c r="K471" s="150">
        <v>0.1650485436893204</v>
      </c>
      <c r="L471" s="150">
        <v>0.25242718446601942</v>
      </c>
      <c r="M471" s="151">
        <v>4.6360000000000001</v>
      </c>
    </row>
    <row r="472" spans="1:13" x14ac:dyDescent="0.25">
      <c r="A472" s="118">
        <v>468</v>
      </c>
      <c r="B472" s="118" t="s">
        <v>188</v>
      </c>
      <c r="C472" s="118">
        <v>57</v>
      </c>
      <c r="D472" s="118">
        <v>9</v>
      </c>
      <c r="E472" s="118">
        <v>103</v>
      </c>
      <c r="F472" s="150">
        <v>8.7378640776699032E-2</v>
      </c>
      <c r="G472" s="151">
        <v>30.407800000000002</v>
      </c>
      <c r="H472" s="150">
        <v>0.31067961165048541</v>
      </c>
      <c r="I472" s="118">
        <v>3</v>
      </c>
      <c r="J472" s="150">
        <v>5.8252427184466021E-2</v>
      </c>
      <c r="K472" s="150">
        <v>0.35922330097087379</v>
      </c>
      <c r="L472" s="150">
        <v>0</v>
      </c>
      <c r="M472" s="151">
        <v>5.4729999999999999</v>
      </c>
    </row>
    <row r="473" spans="1:13" x14ac:dyDescent="0.25">
      <c r="A473" s="118">
        <v>469</v>
      </c>
      <c r="B473" s="118" t="s">
        <v>98</v>
      </c>
      <c r="C473" s="118">
        <v>1017</v>
      </c>
      <c r="D473" s="118">
        <v>4</v>
      </c>
      <c r="E473" s="118">
        <v>103</v>
      </c>
      <c r="F473" s="150">
        <v>3.8834951456310676E-2</v>
      </c>
      <c r="G473" s="151">
        <v>30.116499999999998</v>
      </c>
      <c r="H473" s="150">
        <v>0.27184466019417475</v>
      </c>
      <c r="I473" s="118">
        <v>4</v>
      </c>
      <c r="J473" s="150">
        <v>1.9417475728155338E-2</v>
      </c>
      <c r="K473" s="150">
        <v>0.30097087378640774</v>
      </c>
      <c r="L473" s="150">
        <v>2.9126213592233011E-2</v>
      </c>
      <c r="M473" s="151">
        <v>4.5599999999999996</v>
      </c>
    </row>
    <row r="474" spans="1:13" x14ac:dyDescent="0.25">
      <c r="A474" s="118">
        <v>470</v>
      </c>
      <c r="B474" s="118" t="s">
        <v>55</v>
      </c>
      <c r="C474" s="118">
        <v>145</v>
      </c>
      <c r="D474" s="118">
        <v>42</v>
      </c>
      <c r="E474" s="118">
        <v>102</v>
      </c>
      <c r="F474" s="150">
        <v>0.41176470588235292</v>
      </c>
      <c r="G474" s="151">
        <v>30.0686</v>
      </c>
      <c r="H474" s="150">
        <v>5.8823529411764705E-2</v>
      </c>
      <c r="I474" s="118">
        <v>1</v>
      </c>
      <c r="J474" s="150">
        <v>0.12745098039215685</v>
      </c>
      <c r="K474" s="150">
        <v>0.18627450980392157</v>
      </c>
      <c r="L474" s="150">
        <v>0.45098039215686275</v>
      </c>
      <c r="M474" s="151">
        <v>6.51</v>
      </c>
    </row>
    <row r="475" spans="1:13" x14ac:dyDescent="0.25">
      <c r="A475" s="118">
        <v>471</v>
      </c>
      <c r="B475" s="118" t="s">
        <v>55</v>
      </c>
      <c r="C475" s="118">
        <v>525</v>
      </c>
      <c r="D475" s="118">
        <v>26</v>
      </c>
      <c r="E475" s="118">
        <v>102</v>
      </c>
      <c r="F475" s="150">
        <v>0.25490196078431371</v>
      </c>
      <c r="G475" s="151">
        <v>29.539200000000001</v>
      </c>
      <c r="H475" s="150">
        <v>0.12745098039215685</v>
      </c>
      <c r="I475" s="118">
        <v>1</v>
      </c>
      <c r="J475" s="150">
        <v>9.8039215686274508E-2</v>
      </c>
      <c r="K475" s="150">
        <v>0.22549019607843138</v>
      </c>
      <c r="L475" s="150">
        <v>0.63725490196078427</v>
      </c>
      <c r="M475" s="151">
        <v>5.9619999999999997</v>
      </c>
    </row>
    <row r="476" spans="1:13" x14ac:dyDescent="0.25">
      <c r="A476" s="118">
        <v>472</v>
      </c>
      <c r="B476" s="118" t="s">
        <v>185</v>
      </c>
      <c r="C476" s="118">
        <v>737</v>
      </c>
      <c r="D476" s="118">
        <v>25</v>
      </c>
      <c r="E476" s="118">
        <v>102</v>
      </c>
      <c r="F476" s="150">
        <v>0.24509803921568626</v>
      </c>
      <c r="G476" s="151">
        <v>29.970600000000001</v>
      </c>
      <c r="H476" s="150">
        <v>9.8039215686274508E-2</v>
      </c>
      <c r="I476" s="118">
        <v>2</v>
      </c>
      <c r="J476" s="150">
        <v>4.9019607843137254E-2</v>
      </c>
      <c r="K476" s="150">
        <v>0.16666666666666666</v>
      </c>
      <c r="L476" s="150">
        <v>0.3235294117647059</v>
      </c>
      <c r="M476" s="151">
        <v>5.258</v>
      </c>
    </row>
    <row r="477" spans="1:13" x14ac:dyDescent="0.25">
      <c r="A477" s="118">
        <v>473</v>
      </c>
      <c r="B477" s="118" t="s">
        <v>170</v>
      </c>
      <c r="C477" s="118">
        <v>307</v>
      </c>
      <c r="D477" s="118">
        <v>22</v>
      </c>
      <c r="E477" s="118">
        <v>102</v>
      </c>
      <c r="F477" s="150">
        <v>0.21568627450980393</v>
      </c>
      <c r="G477" s="151">
        <v>30.029399999999999</v>
      </c>
      <c r="H477" s="150">
        <v>0.14705882352941177</v>
      </c>
      <c r="I477" s="118">
        <v>1</v>
      </c>
      <c r="J477" s="150">
        <v>6.8627450980392163E-2</v>
      </c>
      <c r="K477" s="150">
        <v>0.21568627450980393</v>
      </c>
      <c r="L477" s="150">
        <v>0.3235294117647059</v>
      </c>
      <c r="M477" s="151">
        <v>11.795999999999999</v>
      </c>
    </row>
    <row r="478" spans="1:13" x14ac:dyDescent="0.25">
      <c r="A478" s="118">
        <v>474</v>
      </c>
      <c r="B478" s="118" t="s">
        <v>110</v>
      </c>
      <c r="C478" s="118">
        <v>306</v>
      </c>
      <c r="D478" s="118">
        <v>20</v>
      </c>
      <c r="E478" s="118">
        <v>102</v>
      </c>
      <c r="F478" s="150">
        <v>0.19607843137254902</v>
      </c>
      <c r="G478" s="151">
        <v>29.382400000000001</v>
      </c>
      <c r="H478" s="150">
        <v>6.8627450980392163E-2</v>
      </c>
      <c r="I478" s="118">
        <v>1</v>
      </c>
      <c r="J478" s="150">
        <v>7.8431372549019607E-2</v>
      </c>
      <c r="K478" s="150">
        <v>0.15686274509803921</v>
      </c>
      <c r="L478" s="150">
        <v>0.25490196078431371</v>
      </c>
      <c r="M478" s="151">
        <v>6.3620000000000001</v>
      </c>
    </row>
    <row r="479" spans="1:13" x14ac:dyDescent="0.25">
      <c r="A479" s="118">
        <v>475</v>
      </c>
      <c r="B479" s="118" t="s">
        <v>147</v>
      </c>
      <c r="C479" s="118">
        <v>799</v>
      </c>
      <c r="D479" s="118">
        <v>17</v>
      </c>
      <c r="E479" s="118">
        <v>102</v>
      </c>
      <c r="F479" s="150">
        <v>0.16666666666666666</v>
      </c>
      <c r="G479" s="151">
        <v>30.666699999999999</v>
      </c>
      <c r="H479" s="150">
        <v>0.12745098039215685</v>
      </c>
      <c r="I479" s="118">
        <v>6</v>
      </c>
      <c r="J479" s="150">
        <v>6.8627450980392163E-2</v>
      </c>
      <c r="K479" s="150">
        <v>0.22549019607843138</v>
      </c>
      <c r="L479" s="150">
        <v>0.29411764705882354</v>
      </c>
      <c r="M479" s="151">
        <v>4.4619999999999997</v>
      </c>
    </row>
    <row r="480" spans="1:13" x14ac:dyDescent="0.25">
      <c r="A480" s="118">
        <v>476</v>
      </c>
      <c r="B480" s="118" t="s">
        <v>59</v>
      </c>
      <c r="C480" s="118">
        <v>32</v>
      </c>
      <c r="D480" s="118">
        <v>8</v>
      </c>
      <c r="E480" s="118">
        <v>102</v>
      </c>
      <c r="F480" s="150">
        <v>7.8431372549019607E-2</v>
      </c>
      <c r="G480" s="151">
        <v>28.548999999999999</v>
      </c>
      <c r="H480" s="150">
        <v>0.15686274509803921</v>
      </c>
      <c r="I480" s="118">
        <v>1</v>
      </c>
      <c r="J480" s="150">
        <v>9.8039215686274508E-2</v>
      </c>
      <c r="K480" s="150">
        <v>0.26470588235294118</v>
      </c>
      <c r="L480" s="150">
        <v>0.24509803921568626</v>
      </c>
      <c r="M480" s="151">
        <v>4.5839999999999996</v>
      </c>
    </row>
    <row r="481" spans="1:13" x14ac:dyDescent="0.25">
      <c r="A481" s="118">
        <v>477</v>
      </c>
      <c r="B481" s="118" t="s">
        <v>163</v>
      </c>
      <c r="C481" s="118">
        <v>164</v>
      </c>
      <c r="D481" s="118">
        <v>46</v>
      </c>
      <c r="E481" s="118">
        <v>101</v>
      </c>
      <c r="F481" s="150">
        <v>0.45544554455445546</v>
      </c>
      <c r="G481" s="151">
        <v>31.683199999999999</v>
      </c>
      <c r="H481" s="150">
        <v>0.15841584158415842</v>
      </c>
      <c r="I481" s="118">
        <v>7</v>
      </c>
      <c r="J481" s="150">
        <v>7.9207920792079209E-2</v>
      </c>
      <c r="K481" s="150">
        <v>0.24752475247524752</v>
      </c>
      <c r="L481" s="150">
        <v>0.28712871287128711</v>
      </c>
      <c r="M481" s="151">
        <v>7.44</v>
      </c>
    </row>
    <row r="482" spans="1:13" x14ac:dyDescent="0.25">
      <c r="A482" s="118">
        <v>478</v>
      </c>
      <c r="B482" s="118" t="s">
        <v>193</v>
      </c>
      <c r="C482" s="118">
        <v>878</v>
      </c>
      <c r="D482" s="118">
        <v>28</v>
      </c>
      <c r="E482" s="118">
        <v>101</v>
      </c>
      <c r="F482" s="150">
        <v>0.27722772277227725</v>
      </c>
      <c r="G482" s="151">
        <v>29.891100000000002</v>
      </c>
      <c r="H482" s="150">
        <v>6.9306930693069313E-2</v>
      </c>
      <c r="I482" s="118">
        <v>0</v>
      </c>
      <c r="J482" s="150">
        <v>9.9009900990099011E-3</v>
      </c>
      <c r="K482" s="150">
        <v>7.9207920792079209E-2</v>
      </c>
      <c r="L482" s="150">
        <v>0.35643564356435642</v>
      </c>
      <c r="M482" s="151">
        <v>4.4580000000000002</v>
      </c>
    </row>
    <row r="483" spans="1:13" x14ac:dyDescent="0.25">
      <c r="A483" s="118">
        <v>479</v>
      </c>
      <c r="B483" s="118" t="s">
        <v>181</v>
      </c>
      <c r="C483" s="118">
        <v>788</v>
      </c>
      <c r="D483" s="118">
        <v>27</v>
      </c>
      <c r="E483" s="118">
        <v>101</v>
      </c>
      <c r="F483" s="150">
        <v>0.26732673267326734</v>
      </c>
      <c r="G483" s="151">
        <v>32.663400000000003</v>
      </c>
      <c r="H483" s="150">
        <v>1.9801980198019802E-2</v>
      </c>
      <c r="I483" s="118">
        <v>6</v>
      </c>
      <c r="J483" s="150">
        <v>8.9108910891089105E-2</v>
      </c>
      <c r="K483" s="150">
        <v>0.15841584158415842</v>
      </c>
      <c r="L483" s="150">
        <v>0.46534653465346537</v>
      </c>
      <c r="M483" s="151">
        <v>4.8819999999999997</v>
      </c>
    </row>
    <row r="484" spans="1:13" x14ac:dyDescent="0.25">
      <c r="A484" s="118">
        <v>480</v>
      </c>
      <c r="B484" s="118" t="s">
        <v>81</v>
      </c>
      <c r="C484" s="118">
        <v>186</v>
      </c>
      <c r="D484" s="118">
        <v>17</v>
      </c>
      <c r="E484" s="118">
        <v>101</v>
      </c>
      <c r="F484" s="150">
        <v>0.16831683168316833</v>
      </c>
      <c r="G484" s="151">
        <v>29.673300000000001</v>
      </c>
      <c r="H484" s="150">
        <v>9.9009900990099015E-2</v>
      </c>
      <c r="I484" s="118">
        <v>4</v>
      </c>
      <c r="J484" s="150">
        <v>9.9009900990099015E-2</v>
      </c>
      <c r="K484" s="150">
        <v>0.21782178217821782</v>
      </c>
      <c r="L484" s="150">
        <v>0.31683168316831684</v>
      </c>
      <c r="M484" s="151">
        <v>4.6020000000000003</v>
      </c>
    </row>
    <row r="485" spans="1:13" x14ac:dyDescent="0.25">
      <c r="A485" s="118">
        <v>481</v>
      </c>
      <c r="B485" s="118" t="s">
        <v>194</v>
      </c>
      <c r="C485" s="118">
        <v>691</v>
      </c>
      <c r="D485" s="118">
        <v>16</v>
      </c>
      <c r="E485" s="118">
        <v>101</v>
      </c>
      <c r="F485" s="150">
        <v>0.15841584158415842</v>
      </c>
      <c r="G485" s="151">
        <v>29.732700000000001</v>
      </c>
      <c r="H485" s="150">
        <v>6.9306930693069313E-2</v>
      </c>
      <c r="I485" s="118">
        <v>4</v>
      </c>
      <c r="J485" s="150">
        <v>6.9306930693069313E-2</v>
      </c>
      <c r="K485" s="150">
        <v>0.15841584158415842</v>
      </c>
      <c r="L485" s="150">
        <v>0.23762376237623761</v>
      </c>
      <c r="M485" s="151">
        <v>4.4139999999999997</v>
      </c>
    </row>
    <row r="486" spans="1:13" x14ac:dyDescent="0.25">
      <c r="A486" s="118">
        <v>482</v>
      </c>
      <c r="B486" s="118" t="s">
        <v>60</v>
      </c>
      <c r="C486" s="118">
        <v>120</v>
      </c>
      <c r="D486" s="118">
        <v>10</v>
      </c>
      <c r="E486" s="118">
        <v>101</v>
      </c>
      <c r="F486" s="150">
        <v>9.9009900990099015E-2</v>
      </c>
      <c r="G486" s="151">
        <v>28.891100000000002</v>
      </c>
      <c r="H486" s="150">
        <v>8.9108910891089105E-2</v>
      </c>
      <c r="I486" s="118">
        <v>1</v>
      </c>
      <c r="J486" s="150">
        <v>0.16831683168316833</v>
      </c>
      <c r="K486" s="150">
        <v>0.25742574257425743</v>
      </c>
      <c r="L486" s="150">
        <v>0.13861386138613863</v>
      </c>
      <c r="M486" s="151">
        <v>6.1580000000000004</v>
      </c>
    </row>
    <row r="487" spans="1:13" x14ac:dyDescent="0.25">
      <c r="A487" s="118">
        <v>483</v>
      </c>
      <c r="B487" s="118" t="s">
        <v>149</v>
      </c>
      <c r="C487" s="118">
        <v>1004</v>
      </c>
      <c r="D487" s="118">
        <v>9</v>
      </c>
      <c r="E487" s="118">
        <v>101</v>
      </c>
      <c r="F487" s="150">
        <v>8.9108910891089105E-2</v>
      </c>
      <c r="G487" s="151">
        <v>29.2376</v>
      </c>
      <c r="H487" s="150">
        <v>4.9504950495049507E-2</v>
      </c>
      <c r="I487" s="118">
        <v>1</v>
      </c>
      <c r="J487" s="150">
        <v>2.9702970297029702E-2</v>
      </c>
      <c r="K487" s="150">
        <v>8.9108910891089105E-2</v>
      </c>
      <c r="L487" s="150">
        <v>0.38613861386138615</v>
      </c>
      <c r="M487" s="151">
        <v>4.9829999999999997</v>
      </c>
    </row>
    <row r="488" spans="1:13" x14ac:dyDescent="0.25">
      <c r="A488" s="118">
        <v>484</v>
      </c>
      <c r="B488" s="118" t="s">
        <v>180</v>
      </c>
      <c r="C488" s="118">
        <v>546</v>
      </c>
      <c r="D488" s="118">
        <v>7</v>
      </c>
      <c r="E488" s="118">
        <v>101</v>
      </c>
      <c r="F488" s="150">
        <v>6.9306930693069313E-2</v>
      </c>
      <c r="G488" s="151">
        <v>30.0792</v>
      </c>
      <c r="H488" s="150">
        <v>0.20792079207920791</v>
      </c>
      <c r="I488" s="118">
        <v>4</v>
      </c>
      <c r="J488" s="150">
        <v>0.13861386138613863</v>
      </c>
      <c r="K488" s="150">
        <v>0.35643564356435642</v>
      </c>
      <c r="L488" s="150">
        <v>0.11881188118811881</v>
      </c>
      <c r="M488" s="151">
        <v>5.0510000000000002</v>
      </c>
    </row>
    <row r="489" spans="1:13" x14ac:dyDescent="0.25">
      <c r="A489" s="118">
        <v>485</v>
      </c>
      <c r="B489" s="118" t="s">
        <v>188</v>
      </c>
      <c r="C489" s="118">
        <v>570</v>
      </c>
      <c r="D489" s="118">
        <v>26</v>
      </c>
      <c r="E489" s="118">
        <v>100</v>
      </c>
      <c r="F489" s="150">
        <v>0.26</v>
      </c>
      <c r="G489" s="151">
        <v>32.130000000000003</v>
      </c>
      <c r="H489" s="150">
        <v>0.08</v>
      </c>
      <c r="I489" s="118">
        <v>8</v>
      </c>
      <c r="J489" s="150">
        <v>0.08</v>
      </c>
      <c r="K489" s="150">
        <v>0.23</v>
      </c>
      <c r="L489" s="150">
        <v>0.17</v>
      </c>
      <c r="M489" s="151">
        <v>4.9710000000000001</v>
      </c>
    </row>
    <row r="490" spans="1:13" x14ac:dyDescent="0.25">
      <c r="A490" s="118">
        <v>486</v>
      </c>
      <c r="B490" s="118" t="s">
        <v>25</v>
      </c>
      <c r="C490" s="118">
        <v>577</v>
      </c>
      <c r="D490" s="118">
        <v>22</v>
      </c>
      <c r="E490" s="118">
        <v>100</v>
      </c>
      <c r="F490" s="150">
        <v>0.22</v>
      </c>
      <c r="G490" s="151">
        <v>29.44</v>
      </c>
      <c r="H490" s="150">
        <v>0.33</v>
      </c>
      <c r="I490" s="118">
        <v>4</v>
      </c>
      <c r="J490" s="150">
        <v>0.12</v>
      </c>
      <c r="K490" s="150">
        <v>0.42</v>
      </c>
      <c r="L490" s="150">
        <v>0.31</v>
      </c>
      <c r="M490" s="151">
        <v>3.903</v>
      </c>
    </row>
    <row r="491" spans="1:13" x14ac:dyDescent="0.25">
      <c r="A491" s="118">
        <v>487</v>
      </c>
      <c r="B491" s="118" t="s">
        <v>165</v>
      </c>
      <c r="C491" s="118">
        <v>412</v>
      </c>
      <c r="D491" s="118">
        <v>20</v>
      </c>
      <c r="E491" s="118">
        <v>100</v>
      </c>
      <c r="F491" s="150">
        <v>0.2</v>
      </c>
      <c r="G491" s="151">
        <v>30.1</v>
      </c>
      <c r="H491" s="150">
        <v>0.12</v>
      </c>
      <c r="I491" s="118">
        <v>1</v>
      </c>
      <c r="J491" s="150">
        <v>0.17</v>
      </c>
      <c r="K491" s="150">
        <v>0.27</v>
      </c>
      <c r="L491" s="150">
        <v>0.34</v>
      </c>
      <c r="M491" s="151">
        <v>4.7839999999999998</v>
      </c>
    </row>
    <row r="492" spans="1:13" x14ac:dyDescent="0.25">
      <c r="A492" s="118">
        <v>488</v>
      </c>
      <c r="B492" s="118" t="s">
        <v>202</v>
      </c>
      <c r="C492" s="118">
        <v>320</v>
      </c>
      <c r="D492" s="118">
        <v>30</v>
      </c>
      <c r="E492" s="118">
        <v>99</v>
      </c>
      <c r="F492" s="150">
        <v>0.30303030303030304</v>
      </c>
      <c r="G492" s="151">
        <v>29.777799999999999</v>
      </c>
      <c r="H492" s="150">
        <v>5.0505050505050504E-2</v>
      </c>
      <c r="I492" s="118">
        <v>1</v>
      </c>
      <c r="J492" s="150">
        <v>8.0808080808080815E-2</v>
      </c>
      <c r="K492" s="150">
        <v>0.13131313131313133</v>
      </c>
      <c r="L492" s="150">
        <v>0.33333333333333331</v>
      </c>
      <c r="M492" s="151">
        <v>12.718999999999999</v>
      </c>
    </row>
    <row r="493" spans="1:13" x14ac:dyDescent="0.25">
      <c r="A493" s="118">
        <v>489</v>
      </c>
      <c r="B493" s="118" t="s">
        <v>18</v>
      </c>
      <c r="C493" s="118">
        <v>1010</v>
      </c>
      <c r="D493" s="118">
        <v>0</v>
      </c>
      <c r="E493" s="118">
        <v>99</v>
      </c>
      <c r="F493" s="150">
        <v>0</v>
      </c>
      <c r="G493" s="151">
        <v>30.0303</v>
      </c>
      <c r="H493" s="150">
        <v>0.51515151515151514</v>
      </c>
      <c r="I493" s="118">
        <v>3</v>
      </c>
      <c r="J493" s="150">
        <v>3.0303030303030304E-2</v>
      </c>
      <c r="K493" s="150">
        <v>0.54545454545454541</v>
      </c>
      <c r="L493" s="150">
        <v>0.1111111111111111</v>
      </c>
      <c r="M493" s="151">
        <v>4.0679999999999996</v>
      </c>
    </row>
    <row r="494" spans="1:13" x14ac:dyDescent="0.25">
      <c r="A494" s="118">
        <v>490</v>
      </c>
      <c r="B494" s="118" t="s">
        <v>165</v>
      </c>
      <c r="C494" s="118">
        <v>396</v>
      </c>
      <c r="D494" s="118">
        <v>26</v>
      </c>
      <c r="E494" s="118">
        <v>98</v>
      </c>
      <c r="F494" s="150">
        <v>0.26530612244897961</v>
      </c>
      <c r="G494" s="151">
        <v>28.8367</v>
      </c>
      <c r="H494" s="150">
        <v>0.1326530612244898</v>
      </c>
      <c r="I494" s="118">
        <v>0</v>
      </c>
      <c r="J494" s="150">
        <v>0.17346938775510204</v>
      </c>
      <c r="K494" s="150">
        <v>0.27551020408163263</v>
      </c>
      <c r="L494" s="150">
        <v>0.36734693877551022</v>
      </c>
      <c r="M494" s="151">
        <v>4.6840000000000002</v>
      </c>
    </row>
    <row r="495" spans="1:13" x14ac:dyDescent="0.25">
      <c r="A495" s="118">
        <v>491</v>
      </c>
      <c r="B495" s="118" t="s">
        <v>177</v>
      </c>
      <c r="C495" s="118">
        <v>1098</v>
      </c>
      <c r="D495" s="118">
        <v>15</v>
      </c>
      <c r="E495" s="118">
        <v>98</v>
      </c>
      <c r="F495" s="150">
        <v>0.15306122448979592</v>
      </c>
      <c r="G495" s="151">
        <v>29.346900000000002</v>
      </c>
      <c r="H495" s="150">
        <v>7.1428571428571425E-2</v>
      </c>
      <c r="I495" s="118">
        <v>0</v>
      </c>
      <c r="J495" s="150">
        <v>7.1428571428571425E-2</v>
      </c>
      <c r="K495" s="150">
        <v>0.12244897959183673</v>
      </c>
      <c r="L495" s="150">
        <v>0.26530612244897961</v>
      </c>
      <c r="M495" s="151">
        <v>4.3666551724137932</v>
      </c>
    </row>
    <row r="496" spans="1:13" x14ac:dyDescent="0.25">
      <c r="A496" s="118">
        <v>492</v>
      </c>
      <c r="B496" s="118" t="s">
        <v>181</v>
      </c>
      <c r="C496" s="118">
        <v>534</v>
      </c>
      <c r="D496" s="118">
        <v>14</v>
      </c>
      <c r="E496" s="118">
        <v>98</v>
      </c>
      <c r="F496" s="150">
        <v>0.14285714285714285</v>
      </c>
      <c r="G496" s="151">
        <v>31.7959</v>
      </c>
      <c r="H496" s="150">
        <v>8.1632653061224483E-2</v>
      </c>
      <c r="I496" s="118">
        <v>6</v>
      </c>
      <c r="J496" s="150">
        <v>0.18367346938775511</v>
      </c>
      <c r="K496" s="150">
        <v>0.30612244897959184</v>
      </c>
      <c r="L496" s="150">
        <v>0.20408163265306123</v>
      </c>
      <c r="M496" s="151">
        <v>5.0419999999999998</v>
      </c>
    </row>
    <row r="497" spans="1:13" x14ac:dyDescent="0.25">
      <c r="A497" s="118">
        <v>493</v>
      </c>
      <c r="B497" s="118" t="s">
        <v>174</v>
      </c>
      <c r="C497" s="118">
        <v>1064</v>
      </c>
      <c r="D497" s="118">
        <v>7</v>
      </c>
      <c r="E497" s="118">
        <v>98</v>
      </c>
      <c r="F497" s="150">
        <v>7.1428571428571425E-2</v>
      </c>
      <c r="G497" s="151">
        <v>29.2347</v>
      </c>
      <c r="H497" s="150">
        <v>0.1326530612244898</v>
      </c>
      <c r="I497" s="118">
        <v>1</v>
      </c>
      <c r="J497" s="150">
        <v>6.1224489795918366E-2</v>
      </c>
      <c r="K497" s="150">
        <v>0.20408163265306123</v>
      </c>
      <c r="L497" s="150">
        <v>0.14285714285714285</v>
      </c>
      <c r="M497" s="151">
        <v>4.1040000000000001</v>
      </c>
    </row>
    <row r="498" spans="1:13" x14ac:dyDescent="0.25">
      <c r="A498" s="118">
        <v>494</v>
      </c>
      <c r="B498" s="118" t="s">
        <v>158</v>
      </c>
      <c r="C498" s="118">
        <v>1047</v>
      </c>
      <c r="D498" s="118">
        <v>1</v>
      </c>
      <c r="E498" s="118">
        <v>98</v>
      </c>
      <c r="F498" s="150">
        <v>1.020408163265306E-2</v>
      </c>
      <c r="G498" s="151">
        <v>30.3673</v>
      </c>
      <c r="H498" s="150">
        <v>0.31632653061224492</v>
      </c>
      <c r="I498" s="118">
        <v>4</v>
      </c>
      <c r="J498" s="150">
        <v>2.0408163265306121E-2</v>
      </c>
      <c r="K498" s="150">
        <v>0.32653061224489793</v>
      </c>
      <c r="L498" s="150">
        <v>0.18367346938775511</v>
      </c>
      <c r="M498" s="151">
        <v>5.6890000000000001</v>
      </c>
    </row>
    <row r="499" spans="1:13" x14ac:dyDescent="0.25">
      <c r="A499" s="118">
        <v>495</v>
      </c>
      <c r="B499" s="118" t="s">
        <v>175</v>
      </c>
      <c r="C499" s="118">
        <v>500</v>
      </c>
      <c r="D499" s="118">
        <v>18</v>
      </c>
      <c r="E499" s="118">
        <v>97</v>
      </c>
      <c r="F499" s="150">
        <v>0.18556701030927836</v>
      </c>
      <c r="G499" s="151">
        <v>31.2165</v>
      </c>
      <c r="H499" s="150">
        <v>6.1855670103092786E-2</v>
      </c>
      <c r="I499" s="118">
        <v>3</v>
      </c>
      <c r="J499" s="150">
        <v>0.10309278350515463</v>
      </c>
      <c r="K499" s="150">
        <v>0.18556701030927836</v>
      </c>
      <c r="L499" s="150">
        <v>0.28865979381443296</v>
      </c>
      <c r="M499" s="151">
        <v>4.8782857142857141</v>
      </c>
    </row>
    <row r="500" spans="1:13" x14ac:dyDescent="0.25">
      <c r="A500" s="118">
        <v>496</v>
      </c>
      <c r="B500" s="118" t="s">
        <v>165</v>
      </c>
      <c r="C500" s="118">
        <v>382</v>
      </c>
      <c r="D500" s="118">
        <v>18</v>
      </c>
      <c r="E500" s="118">
        <v>97</v>
      </c>
      <c r="F500" s="150">
        <v>0.18556701030927836</v>
      </c>
      <c r="G500" s="151">
        <v>29.711300000000001</v>
      </c>
      <c r="H500" s="150">
        <v>0.18556701030927836</v>
      </c>
      <c r="I500" s="118">
        <v>2</v>
      </c>
      <c r="J500" s="150">
        <v>0.10309278350515463</v>
      </c>
      <c r="K500" s="150">
        <v>0.27835051546391754</v>
      </c>
      <c r="L500" s="150">
        <v>0.4329896907216495</v>
      </c>
      <c r="M500" s="151">
        <v>5.3330000000000002</v>
      </c>
    </row>
    <row r="501" spans="1:13" x14ac:dyDescent="0.25">
      <c r="A501" s="118">
        <v>497</v>
      </c>
      <c r="B501" s="118" t="s">
        <v>141</v>
      </c>
      <c r="C501" s="118">
        <v>684</v>
      </c>
      <c r="D501" s="118">
        <v>5</v>
      </c>
      <c r="E501" s="118">
        <v>97</v>
      </c>
      <c r="F501" s="150">
        <v>5.1546391752577317E-2</v>
      </c>
      <c r="G501" s="151">
        <v>30.659800000000001</v>
      </c>
      <c r="H501" s="150">
        <v>2.0618556701030927E-2</v>
      </c>
      <c r="I501" s="118">
        <v>2</v>
      </c>
      <c r="J501" s="150">
        <v>4.1237113402061855E-2</v>
      </c>
      <c r="K501" s="150">
        <v>8.247422680412371E-2</v>
      </c>
      <c r="L501" s="150">
        <v>0.16494845360824742</v>
      </c>
      <c r="M501" s="151">
        <v>4.7939999999999996</v>
      </c>
    </row>
    <row r="502" spans="1:13" x14ac:dyDescent="0.25">
      <c r="A502" s="118">
        <v>498</v>
      </c>
      <c r="B502" s="118" t="s">
        <v>187</v>
      </c>
      <c r="C502" s="118">
        <v>818</v>
      </c>
      <c r="D502" s="118">
        <v>2</v>
      </c>
      <c r="E502" s="118">
        <v>97</v>
      </c>
      <c r="F502" s="150">
        <v>2.0618556701030927E-2</v>
      </c>
      <c r="G502" s="151">
        <v>32.412399999999998</v>
      </c>
      <c r="H502" s="150">
        <v>9.2783505154639179E-2</v>
      </c>
      <c r="I502" s="118">
        <v>7</v>
      </c>
      <c r="J502" s="150">
        <v>0.15463917525773196</v>
      </c>
      <c r="K502" s="150">
        <v>0.26804123711340205</v>
      </c>
      <c r="L502" s="150">
        <v>0.64948453608247425</v>
      </c>
      <c r="M502" s="151">
        <v>4</v>
      </c>
    </row>
    <row r="503" spans="1:13" x14ac:dyDescent="0.25">
      <c r="A503" s="118">
        <v>499</v>
      </c>
      <c r="B503" s="118" t="s">
        <v>77</v>
      </c>
      <c r="C503" s="118">
        <v>975</v>
      </c>
      <c r="D503" s="118">
        <v>30</v>
      </c>
      <c r="E503" s="118">
        <v>96</v>
      </c>
      <c r="F503" s="150">
        <v>0.3125</v>
      </c>
      <c r="G503" s="151">
        <v>28.375</v>
      </c>
      <c r="H503" s="150">
        <v>0.13541666666666666</v>
      </c>
      <c r="I503" s="118">
        <v>0</v>
      </c>
      <c r="J503" s="150">
        <v>2.0833333333333332E-2</v>
      </c>
      <c r="K503" s="150">
        <v>0.15625</v>
      </c>
      <c r="L503" s="150">
        <v>0.125</v>
      </c>
      <c r="M503" s="151">
        <v>4.5979999999999999</v>
      </c>
    </row>
    <row r="504" spans="1:13" x14ac:dyDescent="0.25">
      <c r="A504" s="118">
        <v>500</v>
      </c>
      <c r="B504" s="118" t="s">
        <v>179</v>
      </c>
      <c r="C504" s="118">
        <v>258</v>
      </c>
      <c r="D504" s="118">
        <v>25</v>
      </c>
      <c r="E504" s="118">
        <v>96</v>
      </c>
      <c r="F504" s="150">
        <v>0.26041666666666669</v>
      </c>
      <c r="G504" s="151">
        <v>30.25</v>
      </c>
      <c r="H504" s="150">
        <v>0.13541666666666666</v>
      </c>
      <c r="I504" s="118">
        <v>0</v>
      </c>
      <c r="J504" s="150">
        <v>0.13541666666666666</v>
      </c>
      <c r="K504" s="150">
        <v>0.26041666666666669</v>
      </c>
      <c r="L504" s="150">
        <v>0.3125</v>
      </c>
      <c r="M504" s="151">
        <v>5.5216966292134835</v>
      </c>
    </row>
    <row r="505" spans="1:13" x14ac:dyDescent="0.25">
      <c r="A505" s="118">
        <v>501</v>
      </c>
      <c r="B505" s="118" t="s">
        <v>193</v>
      </c>
      <c r="C505" s="118">
        <v>977</v>
      </c>
      <c r="D505" s="118">
        <v>14</v>
      </c>
      <c r="E505" s="118">
        <v>96</v>
      </c>
      <c r="F505" s="150">
        <v>0.14583333333333334</v>
      </c>
      <c r="G505" s="151">
        <v>30.406300000000002</v>
      </c>
      <c r="H505" s="150">
        <v>0</v>
      </c>
      <c r="I505" s="118">
        <v>1</v>
      </c>
      <c r="J505" s="150">
        <v>5.2083333333333336E-2</v>
      </c>
      <c r="K505" s="150">
        <v>6.25E-2</v>
      </c>
      <c r="L505" s="150">
        <v>0.23958333333333334</v>
      </c>
      <c r="M505" s="151">
        <v>4.6360000000000001</v>
      </c>
    </row>
    <row r="506" spans="1:13" x14ac:dyDescent="0.25">
      <c r="A506" s="118">
        <v>502</v>
      </c>
      <c r="B506" s="118" t="s">
        <v>188</v>
      </c>
      <c r="C506" s="118">
        <v>175</v>
      </c>
      <c r="D506" s="118">
        <v>8</v>
      </c>
      <c r="E506" s="118">
        <v>96</v>
      </c>
      <c r="F506" s="150">
        <v>8.3333333333333329E-2</v>
      </c>
      <c r="G506" s="151">
        <v>30.208300000000001</v>
      </c>
      <c r="H506" s="150">
        <v>0.27083333333333331</v>
      </c>
      <c r="I506" s="118">
        <v>1</v>
      </c>
      <c r="J506" s="150">
        <v>6.25E-2</v>
      </c>
      <c r="K506" s="150">
        <v>0.32291666666666669</v>
      </c>
      <c r="L506" s="150">
        <v>6.25E-2</v>
      </c>
      <c r="M506" s="151">
        <v>5.0650000000000004</v>
      </c>
    </row>
    <row r="507" spans="1:13" x14ac:dyDescent="0.25">
      <c r="A507" s="118">
        <v>503</v>
      </c>
      <c r="B507" s="118" t="s">
        <v>187</v>
      </c>
      <c r="C507" s="118">
        <v>474</v>
      </c>
      <c r="D507" s="118">
        <v>4</v>
      </c>
      <c r="E507" s="118">
        <v>96</v>
      </c>
      <c r="F507" s="150">
        <v>4.1666666666666664E-2</v>
      </c>
      <c r="G507" s="151">
        <v>30.708300000000001</v>
      </c>
      <c r="H507" s="150">
        <v>0.15625</v>
      </c>
      <c r="I507" s="118">
        <v>3</v>
      </c>
      <c r="J507" s="150">
        <v>7.2916666666666671E-2</v>
      </c>
      <c r="K507" s="150">
        <v>0.26041666666666669</v>
      </c>
      <c r="L507" s="150">
        <v>0.41666666666666669</v>
      </c>
      <c r="M507" s="151">
        <v>7.2220000000000004</v>
      </c>
    </row>
    <row r="508" spans="1:13" x14ac:dyDescent="0.25">
      <c r="A508" s="118">
        <v>504</v>
      </c>
      <c r="B508" s="118" t="s">
        <v>18</v>
      </c>
      <c r="C508" s="118">
        <v>941</v>
      </c>
      <c r="D508" s="118">
        <v>30</v>
      </c>
      <c r="E508" s="118">
        <v>95</v>
      </c>
      <c r="F508" s="150">
        <v>0.31578947368421051</v>
      </c>
      <c r="G508" s="151">
        <v>27.873699999999999</v>
      </c>
      <c r="H508" s="150">
        <v>0.5368421052631579</v>
      </c>
      <c r="I508" s="118">
        <v>3</v>
      </c>
      <c r="J508" s="150">
        <v>3.1578947368421054E-2</v>
      </c>
      <c r="K508" s="150">
        <v>0.55789473684210522</v>
      </c>
      <c r="L508" s="150">
        <v>0.11578947368421053</v>
      </c>
      <c r="M508" s="151">
        <v>2</v>
      </c>
    </row>
    <row r="509" spans="1:13" x14ac:dyDescent="0.25">
      <c r="A509" s="118">
        <v>505</v>
      </c>
      <c r="B509" s="118" t="s">
        <v>192</v>
      </c>
      <c r="C509" s="118">
        <v>46</v>
      </c>
      <c r="D509" s="118">
        <v>18</v>
      </c>
      <c r="E509" s="118">
        <v>95</v>
      </c>
      <c r="F509" s="150">
        <v>0.18947368421052632</v>
      </c>
      <c r="G509" s="151">
        <v>28.505299999999998</v>
      </c>
      <c r="H509" s="150">
        <v>0.17894736842105263</v>
      </c>
      <c r="I509" s="118">
        <v>1</v>
      </c>
      <c r="J509" s="150">
        <v>2.1052631578947368E-2</v>
      </c>
      <c r="K509" s="150">
        <v>0.21052631578947367</v>
      </c>
      <c r="L509" s="150">
        <v>0.61052631578947369</v>
      </c>
      <c r="M509" s="151">
        <v>4</v>
      </c>
    </row>
    <row r="510" spans="1:13" x14ac:dyDescent="0.25">
      <c r="A510" s="118">
        <v>506</v>
      </c>
      <c r="B510" s="118" t="s">
        <v>157</v>
      </c>
      <c r="C510" s="118">
        <v>1105</v>
      </c>
      <c r="D510" s="118">
        <v>16</v>
      </c>
      <c r="E510" s="118">
        <v>95</v>
      </c>
      <c r="F510" s="150">
        <v>0.16842105263157894</v>
      </c>
      <c r="G510" s="151">
        <v>31.1053</v>
      </c>
      <c r="H510" s="150">
        <v>0.10526315789473684</v>
      </c>
      <c r="I510" s="118">
        <v>3</v>
      </c>
      <c r="J510" s="150">
        <v>3.1578947368421054E-2</v>
      </c>
      <c r="K510" s="150">
        <v>0.16842105263157894</v>
      </c>
      <c r="L510" s="150">
        <v>0.28421052631578947</v>
      </c>
      <c r="M510" s="151">
        <v>4.7750000000000004</v>
      </c>
    </row>
    <row r="511" spans="1:13" x14ac:dyDescent="0.25">
      <c r="A511" s="118">
        <v>507</v>
      </c>
      <c r="B511" s="118" t="s">
        <v>59</v>
      </c>
      <c r="C511" s="118">
        <v>870</v>
      </c>
      <c r="D511" s="118">
        <v>8</v>
      </c>
      <c r="E511" s="118">
        <v>95</v>
      </c>
      <c r="F511" s="150">
        <v>8.4210526315789472E-2</v>
      </c>
      <c r="G511" s="151">
        <v>29.3263</v>
      </c>
      <c r="H511" s="150">
        <v>0.15789473684210525</v>
      </c>
      <c r="I511" s="118">
        <v>3</v>
      </c>
      <c r="J511" s="150">
        <v>0.14736842105263157</v>
      </c>
      <c r="K511" s="150">
        <v>0.31578947368421051</v>
      </c>
      <c r="L511" s="150">
        <v>0.26315789473684209</v>
      </c>
      <c r="M511" s="151">
        <v>4.17</v>
      </c>
    </row>
    <row r="512" spans="1:13" x14ac:dyDescent="0.25">
      <c r="A512" s="118">
        <v>508</v>
      </c>
      <c r="B512" s="118" t="s">
        <v>48</v>
      </c>
      <c r="C512" s="118">
        <v>277</v>
      </c>
      <c r="D512" s="118">
        <v>33</v>
      </c>
      <c r="E512" s="118">
        <v>94</v>
      </c>
      <c r="F512" s="150">
        <v>0.35106382978723405</v>
      </c>
      <c r="G512" s="151">
        <v>30.329799999999999</v>
      </c>
      <c r="H512" s="150">
        <v>0.11702127659574468</v>
      </c>
      <c r="I512" s="118">
        <v>2</v>
      </c>
      <c r="J512" s="150">
        <v>8.5106382978723402E-2</v>
      </c>
      <c r="K512" s="150">
        <v>0.21276595744680851</v>
      </c>
      <c r="L512" s="150">
        <v>0.74468085106382975</v>
      </c>
      <c r="M512" s="151">
        <v>26.191899999999997</v>
      </c>
    </row>
    <row r="513" spans="1:13" x14ac:dyDescent="0.25">
      <c r="A513" s="118">
        <v>509</v>
      </c>
      <c r="B513" s="118" t="s">
        <v>171</v>
      </c>
      <c r="C513" s="118">
        <v>240</v>
      </c>
      <c r="D513" s="118">
        <v>25</v>
      </c>
      <c r="E513" s="118">
        <v>93</v>
      </c>
      <c r="F513" s="150">
        <v>0.26881720430107525</v>
      </c>
      <c r="G513" s="151">
        <v>29.483899999999998</v>
      </c>
      <c r="H513" s="150">
        <v>9.6774193548387094E-2</v>
      </c>
      <c r="I513" s="118">
        <v>1</v>
      </c>
      <c r="J513" s="150">
        <v>2.1505376344086023E-2</v>
      </c>
      <c r="K513" s="150">
        <v>0.10752688172043011</v>
      </c>
      <c r="L513" s="150">
        <v>0.10752688172043011</v>
      </c>
      <c r="M513" s="151">
        <v>8.8305357142857126</v>
      </c>
    </row>
    <row r="514" spans="1:13" x14ac:dyDescent="0.25">
      <c r="A514" s="118">
        <v>510</v>
      </c>
      <c r="B514" s="118" t="s">
        <v>197</v>
      </c>
      <c r="C514" s="118">
        <v>391</v>
      </c>
      <c r="D514" s="118">
        <v>24</v>
      </c>
      <c r="E514" s="118">
        <v>93</v>
      </c>
      <c r="F514" s="150">
        <v>0.25806451612903225</v>
      </c>
      <c r="G514" s="151">
        <v>30.2258</v>
      </c>
      <c r="H514" s="150">
        <v>0.11827956989247312</v>
      </c>
      <c r="I514" s="118">
        <v>3</v>
      </c>
      <c r="J514" s="150">
        <v>0.11827956989247312</v>
      </c>
      <c r="K514" s="150">
        <v>0.23655913978494625</v>
      </c>
      <c r="L514" s="150">
        <v>0.36559139784946237</v>
      </c>
      <c r="M514" s="151">
        <v>5.6859999999999999</v>
      </c>
    </row>
    <row r="515" spans="1:13" x14ac:dyDescent="0.25">
      <c r="A515" s="118">
        <v>511</v>
      </c>
      <c r="B515" s="118" t="s">
        <v>55</v>
      </c>
      <c r="C515" s="118">
        <v>561</v>
      </c>
      <c r="D515" s="118">
        <v>22</v>
      </c>
      <c r="E515" s="118">
        <v>93</v>
      </c>
      <c r="F515" s="150">
        <v>0.23655913978494625</v>
      </c>
      <c r="G515" s="151">
        <v>28.161300000000001</v>
      </c>
      <c r="H515" s="150">
        <v>0.10752688172043011</v>
      </c>
      <c r="I515" s="118">
        <v>0</v>
      </c>
      <c r="J515" s="150">
        <v>5.3763440860215055E-2</v>
      </c>
      <c r="K515" s="150">
        <v>0.15053763440860216</v>
      </c>
      <c r="L515" s="150">
        <v>0.43010752688172044</v>
      </c>
      <c r="M515" s="151">
        <v>5.1529999999999996</v>
      </c>
    </row>
    <row r="516" spans="1:13" x14ac:dyDescent="0.25">
      <c r="A516" s="118">
        <v>512</v>
      </c>
      <c r="B516" s="118" t="s">
        <v>158</v>
      </c>
      <c r="C516" s="118">
        <v>719</v>
      </c>
      <c r="D516" s="118">
        <v>16</v>
      </c>
      <c r="E516" s="118">
        <v>93</v>
      </c>
      <c r="F516" s="150">
        <v>0.17204301075268819</v>
      </c>
      <c r="G516" s="151">
        <v>29.892499999999998</v>
      </c>
      <c r="H516" s="150">
        <v>0.35483870967741937</v>
      </c>
      <c r="I516" s="118">
        <v>1</v>
      </c>
      <c r="J516" s="150">
        <v>2.1505376344086023E-2</v>
      </c>
      <c r="K516" s="150">
        <v>0.37634408602150538</v>
      </c>
      <c r="L516" s="150">
        <v>0.30107526881720431</v>
      </c>
      <c r="M516" s="151">
        <v>4.8259999999999996</v>
      </c>
    </row>
    <row r="517" spans="1:13" x14ac:dyDescent="0.25">
      <c r="A517" s="118">
        <v>513</v>
      </c>
      <c r="B517" s="118" t="s">
        <v>168</v>
      </c>
      <c r="C517" s="118">
        <v>1114</v>
      </c>
      <c r="D517" s="118">
        <v>2</v>
      </c>
      <c r="E517" s="118">
        <v>93</v>
      </c>
      <c r="F517" s="150">
        <v>2.1505376344086023E-2</v>
      </c>
      <c r="G517" s="151">
        <v>30.2043</v>
      </c>
      <c r="H517" s="150">
        <v>0.26881720430107525</v>
      </c>
      <c r="I517" s="118">
        <v>4</v>
      </c>
      <c r="J517" s="150">
        <v>0.11827956989247312</v>
      </c>
      <c r="K517" s="150">
        <v>0.36559139784946237</v>
      </c>
      <c r="L517" s="150">
        <v>6.4516129032258063E-2</v>
      </c>
      <c r="M517" s="151">
        <v>4.7590000000000003</v>
      </c>
    </row>
    <row r="518" spans="1:13" x14ac:dyDescent="0.25">
      <c r="A518" s="118">
        <v>514</v>
      </c>
      <c r="B518" s="118" t="s">
        <v>145</v>
      </c>
      <c r="C518" s="118">
        <v>651</v>
      </c>
      <c r="D518" s="118">
        <v>17</v>
      </c>
      <c r="E518" s="118">
        <v>92</v>
      </c>
      <c r="F518" s="150">
        <v>0.18478260869565216</v>
      </c>
      <c r="G518" s="151">
        <v>29.619599999999998</v>
      </c>
      <c r="H518" s="150">
        <v>8.6956521739130432E-2</v>
      </c>
      <c r="I518" s="118">
        <v>1</v>
      </c>
      <c r="J518" s="150">
        <v>6.5217391304347824E-2</v>
      </c>
      <c r="K518" s="150">
        <v>0.15217391304347827</v>
      </c>
      <c r="L518" s="150">
        <v>0.18478260869565216</v>
      </c>
      <c r="M518" s="151">
        <v>4.2779999999999996</v>
      </c>
    </row>
    <row r="519" spans="1:13" x14ac:dyDescent="0.25">
      <c r="A519" s="118">
        <v>515</v>
      </c>
      <c r="B519" s="118" t="s">
        <v>59</v>
      </c>
      <c r="C519" s="118">
        <v>30</v>
      </c>
      <c r="D519" s="118">
        <v>17</v>
      </c>
      <c r="E519" s="118">
        <v>92</v>
      </c>
      <c r="F519" s="150">
        <v>0.18478260869565216</v>
      </c>
      <c r="G519" s="151">
        <v>29.934799999999999</v>
      </c>
      <c r="H519" s="150">
        <v>9.7826086956521743E-2</v>
      </c>
      <c r="I519" s="118">
        <v>2</v>
      </c>
      <c r="J519" s="150">
        <v>0.16304347826086957</v>
      </c>
      <c r="K519" s="150">
        <v>0.2608695652173913</v>
      </c>
      <c r="L519" s="150">
        <v>0.32608695652173914</v>
      </c>
      <c r="M519" s="151">
        <v>4.3330000000000002</v>
      </c>
    </row>
    <row r="520" spans="1:13" x14ac:dyDescent="0.25">
      <c r="A520" s="118">
        <v>516</v>
      </c>
      <c r="B520" s="118" t="s">
        <v>23</v>
      </c>
      <c r="C520" s="118">
        <v>39</v>
      </c>
      <c r="D520" s="118">
        <v>14</v>
      </c>
      <c r="E520" s="118">
        <v>92</v>
      </c>
      <c r="F520" s="150">
        <v>0.15217391304347827</v>
      </c>
      <c r="G520" s="151">
        <v>30.260899999999999</v>
      </c>
      <c r="H520" s="150">
        <v>0.15217391304347827</v>
      </c>
      <c r="I520" s="118">
        <v>2</v>
      </c>
      <c r="J520" s="150">
        <v>9.7826086956521743E-2</v>
      </c>
      <c r="K520" s="150">
        <v>0.2608695652173913</v>
      </c>
      <c r="L520" s="150">
        <v>0.35869565217391303</v>
      </c>
      <c r="M520" s="151">
        <v>4.8179999999999996</v>
      </c>
    </row>
    <row r="521" spans="1:13" x14ac:dyDescent="0.25">
      <c r="A521" s="118">
        <v>517</v>
      </c>
      <c r="B521" s="118" t="s">
        <v>181</v>
      </c>
      <c r="C521" s="118">
        <v>130</v>
      </c>
      <c r="D521" s="118">
        <v>9</v>
      </c>
      <c r="E521" s="118">
        <v>92</v>
      </c>
      <c r="F521" s="150">
        <v>9.7826086956521743E-2</v>
      </c>
      <c r="G521" s="151">
        <v>31.358699999999999</v>
      </c>
      <c r="H521" s="150">
        <v>3.2608695652173912E-2</v>
      </c>
      <c r="I521" s="118">
        <v>2</v>
      </c>
      <c r="J521" s="150">
        <v>7.6086956521739135E-2</v>
      </c>
      <c r="K521" s="150">
        <v>0.10869565217391304</v>
      </c>
      <c r="L521" s="150">
        <v>0.21739130434782608</v>
      </c>
      <c r="M521" s="151">
        <v>7.8310000000000004</v>
      </c>
    </row>
    <row r="522" spans="1:13" x14ac:dyDescent="0.25">
      <c r="A522" s="118">
        <v>518</v>
      </c>
      <c r="B522" s="118" t="s">
        <v>51</v>
      </c>
      <c r="C522" s="118">
        <v>1094</v>
      </c>
      <c r="D522" s="118">
        <v>3</v>
      </c>
      <c r="E522" s="118">
        <v>92</v>
      </c>
      <c r="F522" s="150">
        <v>3.2608695652173912E-2</v>
      </c>
      <c r="G522" s="151">
        <v>30.5761</v>
      </c>
      <c r="H522" s="150">
        <v>4.3478260869565216E-2</v>
      </c>
      <c r="I522" s="118">
        <v>0</v>
      </c>
      <c r="J522" s="150">
        <v>6.5217391304347824E-2</v>
      </c>
      <c r="K522" s="150">
        <v>0.10869565217391304</v>
      </c>
      <c r="L522" s="150">
        <v>0.2608695652173913</v>
      </c>
      <c r="M522" s="151">
        <v>4.7759999999999998</v>
      </c>
    </row>
    <row r="523" spans="1:13" x14ac:dyDescent="0.25">
      <c r="A523" s="118">
        <v>519</v>
      </c>
      <c r="B523" s="118" t="s">
        <v>163</v>
      </c>
      <c r="C523" s="118">
        <v>880</v>
      </c>
      <c r="D523" s="118">
        <v>32</v>
      </c>
      <c r="E523" s="118">
        <v>91</v>
      </c>
      <c r="F523" s="150">
        <v>0.35164835164835168</v>
      </c>
      <c r="G523" s="151">
        <v>30.494499999999999</v>
      </c>
      <c r="H523" s="150">
        <v>0.26373626373626374</v>
      </c>
      <c r="I523" s="118">
        <v>6</v>
      </c>
      <c r="J523" s="150">
        <v>9.8901098901098897E-2</v>
      </c>
      <c r="K523" s="150">
        <v>0.37362637362637363</v>
      </c>
      <c r="L523" s="150">
        <v>0.42857142857142855</v>
      </c>
      <c r="M523" s="151">
        <v>13.711</v>
      </c>
    </row>
    <row r="524" spans="1:13" x14ac:dyDescent="0.25">
      <c r="A524" s="118">
        <v>520</v>
      </c>
      <c r="B524" s="118" t="s">
        <v>157</v>
      </c>
      <c r="C524" s="118">
        <v>274</v>
      </c>
      <c r="D524" s="118">
        <v>25</v>
      </c>
      <c r="E524" s="118">
        <v>91</v>
      </c>
      <c r="F524" s="150">
        <v>0.27472527472527475</v>
      </c>
      <c r="G524" s="151">
        <v>30.230799999999999</v>
      </c>
      <c r="H524" s="150">
        <v>4.3956043956043959E-2</v>
      </c>
      <c r="I524" s="118">
        <v>2</v>
      </c>
      <c r="J524" s="150">
        <v>5.4945054945054944E-2</v>
      </c>
      <c r="K524" s="150">
        <v>0.12087912087912088</v>
      </c>
      <c r="L524" s="150">
        <v>0.4175824175824176</v>
      </c>
      <c r="M524" s="151">
        <v>5.9616538461538457</v>
      </c>
    </row>
    <row r="525" spans="1:13" x14ac:dyDescent="0.25">
      <c r="A525" s="118">
        <v>521</v>
      </c>
      <c r="B525" s="118" t="s">
        <v>154</v>
      </c>
      <c r="C525" s="118">
        <v>952</v>
      </c>
      <c r="D525" s="118">
        <v>18</v>
      </c>
      <c r="E525" s="118">
        <v>91</v>
      </c>
      <c r="F525" s="150">
        <v>0.19780219780219779</v>
      </c>
      <c r="G525" s="151">
        <v>29.8352</v>
      </c>
      <c r="H525" s="150">
        <v>4.3956043956043959E-2</v>
      </c>
      <c r="I525" s="118">
        <v>2</v>
      </c>
      <c r="J525" s="150">
        <v>3.2967032967032968E-2</v>
      </c>
      <c r="K525" s="150">
        <v>9.8901098901098897E-2</v>
      </c>
      <c r="L525" s="150">
        <v>0.19780219780219779</v>
      </c>
      <c r="M525" s="151">
        <v>4.4480000000000004</v>
      </c>
    </row>
    <row r="526" spans="1:13" x14ac:dyDescent="0.25">
      <c r="A526" s="118">
        <v>522</v>
      </c>
      <c r="B526" s="118" t="s">
        <v>185</v>
      </c>
      <c r="C526" s="118">
        <v>716</v>
      </c>
      <c r="D526" s="118">
        <v>17</v>
      </c>
      <c r="E526" s="118">
        <v>91</v>
      </c>
      <c r="F526" s="150">
        <v>0.18681318681318682</v>
      </c>
      <c r="G526" s="151">
        <v>29.087900000000001</v>
      </c>
      <c r="H526" s="150">
        <v>0.17582417582417584</v>
      </c>
      <c r="I526" s="118">
        <v>2</v>
      </c>
      <c r="J526" s="150">
        <v>2.197802197802198E-2</v>
      </c>
      <c r="K526" s="150">
        <v>0.19780219780219779</v>
      </c>
      <c r="L526" s="150">
        <v>0.30769230769230771</v>
      </c>
      <c r="M526" s="151">
        <v>4.1500000000000004</v>
      </c>
    </row>
    <row r="527" spans="1:13" x14ac:dyDescent="0.25">
      <c r="A527" s="118">
        <v>523</v>
      </c>
      <c r="B527" s="118" t="s">
        <v>142</v>
      </c>
      <c r="C527" s="118">
        <v>414</v>
      </c>
      <c r="D527" s="118">
        <v>17</v>
      </c>
      <c r="E527" s="118">
        <v>91</v>
      </c>
      <c r="F527" s="150">
        <v>0.18681318681318682</v>
      </c>
      <c r="G527" s="151">
        <v>29.549499999999998</v>
      </c>
      <c r="H527" s="150">
        <v>0.2857142857142857</v>
      </c>
      <c r="I527" s="118">
        <v>2</v>
      </c>
      <c r="J527" s="150">
        <v>6.5934065934065936E-2</v>
      </c>
      <c r="K527" s="150">
        <v>0.35164835164835168</v>
      </c>
      <c r="L527" s="150">
        <v>0.34065934065934067</v>
      </c>
      <c r="M527" s="151">
        <v>4.669990099009901</v>
      </c>
    </row>
    <row r="528" spans="1:13" x14ac:dyDescent="0.25">
      <c r="A528" s="118">
        <v>524</v>
      </c>
      <c r="B528" s="118" t="s">
        <v>181</v>
      </c>
      <c r="C528" s="118">
        <v>81</v>
      </c>
      <c r="D528" s="118">
        <v>11</v>
      </c>
      <c r="E528" s="118">
        <v>91</v>
      </c>
      <c r="F528" s="150">
        <v>0.12087912087912088</v>
      </c>
      <c r="G528" s="151">
        <v>30.725300000000001</v>
      </c>
      <c r="H528" s="150">
        <v>3.2967032967032968E-2</v>
      </c>
      <c r="I528" s="118">
        <v>0</v>
      </c>
      <c r="J528" s="150">
        <v>0.12087912087912088</v>
      </c>
      <c r="K528" s="150">
        <v>0.15384615384615385</v>
      </c>
      <c r="L528" s="150">
        <v>0.2087912087912088</v>
      </c>
      <c r="M528" s="151">
        <v>4.8197999999999999</v>
      </c>
    </row>
    <row r="529" spans="1:13" x14ac:dyDescent="0.25">
      <c r="A529" s="118">
        <v>525</v>
      </c>
      <c r="B529" s="118" t="s">
        <v>193</v>
      </c>
      <c r="C529" s="118">
        <v>1020</v>
      </c>
      <c r="D529" s="118">
        <v>6</v>
      </c>
      <c r="E529" s="118">
        <v>91</v>
      </c>
      <c r="F529" s="150">
        <v>6.5934065934065936E-2</v>
      </c>
      <c r="G529" s="151">
        <v>28.802199999999999</v>
      </c>
      <c r="H529" s="150">
        <v>1.098901098901099E-2</v>
      </c>
      <c r="I529" s="118">
        <v>0</v>
      </c>
      <c r="J529" s="150">
        <v>8.7912087912087919E-2</v>
      </c>
      <c r="K529" s="150">
        <v>9.8901098901098897E-2</v>
      </c>
      <c r="L529" s="150">
        <v>0.21978021978021978</v>
      </c>
      <c r="M529" s="151">
        <v>4.5229999999999997</v>
      </c>
    </row>
    <row r="530" spans="1:13" x14ac:dyDescent="0.25">
      <c r="A530" s="118">
        <v>526</v>
      </c>
      <c r="B530" s="118" t="s">
        <v>182</v>
      </c>
      <c r="C530" s="118">
        <v>1062</v>
      </c>
      <c r="D530" s="118">
        <v>11</v>
      </c>
      <c r="E530" s="118">
        <v>90</v>
      </c>
      <c r="F530" s="150">
        <v>0.12222222222222222</v>
      </c>
      <c r="G530" s="151">
        <v>30.0444</v>
      </c>
      <c r="H530" s="150">
        <v>3.3333333333333333E-2</v>
      </c>
      <c r="I530" s="118">
        <v>3</v>
      </c>
      <c r="J530" s="150">
        <v>1.1111111111111112E-2</v>
      </c>
      <c r="K530" s="150">
        <v>6.6666666666666666E-2</v>
      </c>
      <c r="L530" s="150">
        <v>0.26666666666666666</v>
      </c>
      <c r="M530" s="151">
        <v>4.5129999999999999</v>
      </c>
    </row>
    <row r="531" spans="1:13" x14ac:dyDescent="0.25">
      <c r="A531" s="118">
        <v>527</v>
      </c>
      <c r="B531" s="118" t="s">
        <v>178</v>
      </c>
      <c r="C531" s="118">
        <v>766</v>
      </c>
      <c r="D531" s="118">
        <v>11</v>
      </c>
      <c r="E531" s="118">
        <v>90</v>
      </c>
      <c r="F531" s="150">
        <v>0.12222222222222222</v>
      </c>
      <c r="G531" s="151">
        <v>28.8444</v>
      </c>
      <c r="H531" s="150">
        <v>6.6666666666666666E-2</v>
      </c>
      <c r="I531" s="118">
        <v>1</v>
      </c>
      <c r="J531" s="150">
        <v>2.2222222222222223E-2</v>
      </c>
      <c r="K531" s="150">
        <v>0.1</v>
      </c>
      <c r="L531" s="150">
        <v>0.32222222222222224</v>
      </c>
      <c r="M531" s="151">
        <v>6</v>
      </c>
    </row>
    <row r="532" spans="1:13" x14ac:dyDescent="0.25">
      <c r="A532" s="118">
        <v>528</v>
      </c>
      <c r="B532" s="118" t="s">
        <v>81</v>
      </c>
      <c r="C532" s="118">
        <v>205</v>
      </c>
      <c r="D532" s="118">
        <v>11</v>
      </c>
      <c r="E532" s="118">
        <v>90</v>
      </c>
      <c r="F532" s="150">
        <v>0.12222222222222222</v>
      </c>
      <c r="G532" s="151">
        <v>29.944400000000002</v>
      </c>
      <c r="H532" s="150">
        <v>5.5555555555555552E-2</v>
      </c>
      <c r="I532" s="118">
        <v>0</v>
      </c>
      <c r="J532" s="150">
        <v>0.1111111111111111</v>
      </c>
      <c r="K532" s="150">
        <v>0.16666666666666666</v>
      </c>
      <c r="L532" s="150">
        <v>0.28888888888888886</v>
      </c>
      <c r="M532" s="151">
        <v>4.4240000000000004</v>
      </c>
    </row>
    <row r="533" spans="1:13" x14ac:dyDescent="0.25">
      <c r="A533" s="118">
        <v>529</v>
      </c>
      <c r="B533" s="118" t="s">
        <v>171</v>
      </c>
      <c r="C533" s="118">
        <v>244</v>
      </c>
      <c r="D533" s="118">
        <v>26</v>
      </c>
      <c r="E533" s="118">
        <v>89</v>
      </c>
      <c r="F533" s="150">
        <v>0.29213483146067415</v>
      </c>
      <c r="G533" s="151">
        <v>29.247199999999999</v>
      </c>
      <c r="H533" s="150">
        <v>0.16853932584269662</v>
      </c>
      <c r="I533" s="118">
        <v>3</v>
      </c>
      <c r="J533" s="150">
        <v>0.14606741573033707</v>
      </c>
      <c r="K533" s="150">
        <v>0.3258426966292135</v>
      </c>
      <c r="L533" s="150">
        <v>0.10112359550561797</v>
      </c>
      <c r="M533" s="151">
        <v>6.3417523364485984</v>
      </c>
    </row>
    <row r="534" spans="1:13" x14ac:dyDescent="0.25">
      <c r="A534" s="118">
        <v>530</v>
      </c>
      <c r="B534" s="118" t="s">
        <v>141</v>
      </c>
      <c r="C534" s="118">
        <v>660</v>
      </c>
      <c r="D534" s="118">
        <v>24</v>
      </c>
      <c r="E534" s="118">
        <v>89</v>
      </c>
      <c r="F534" s="150">
        <v>0.2696629213483146</v>
      </c>
      <c r="G534" s="151">
        <v>29.977499999999999</v>
      </c>
      <c r="H534" s="150">
        <v>7.8651685393258425E-2</v>
      </c>
      <c r="I534" s="118">
        <v>1</v>
      </c>
      <c r="J534" s="150">
        <v>2.247191011235955E-2</v>
      </c>
      <c r="K534" s="150">
        <v>0.11235955056179775</v>
      </c>
      <c r="L534" s="150">
        <v>0.4157303370786517</v>
      </c>
      <c r="M534" s="151">
        <v>6.8460000000000001</v>
      </c>
    </row>
    <row r="535" spans="1:13" x14ac:dyDescent="0.25">
      <c r="A535" s="118">
        <v>531</v>
      </c>
      <c r="B535" s="118" t="s">
        <v>190</v>
      </c>
      <c r="C535" s="118">
        <v>566</v>
      </c>
      <c r="D535" s="118">
        <v>20</v>
      </c>
      <c r="E535" s="118">
        <v>89</v>
      </c>
      <c r="F535" s="150">
        <v>0.2247191011235955</v>
      </c>
      <c r="G535" s="151">
        <v>27.9663</v>
      </c>
      <c r="H535" s="150">
        <v>0.3707865168539326</v>
      </c>
      <c r="I535" s="118">
        <v>3</v>
      </c>
      <c r="J535" s="150">
        <v>4.49438202247191E-2</v>
      </c>
      <c r="K535" s="150">
        <v>0.42696629213483145</v>
      </c>
      <c r="L535" s="150">
        <v>0.30337078651685395</v>
      </c>
      <c r="M535" s="151">
        <v>4.6340000000000003</v>
      </c>
    </row>
    <row r="536" spans="1:13" x14ac:dyDescent="0.25">
      <c r="A536" s="118">
        <v>532</v>
      </c>
      <c r="B536" s="118" t="s">
        <v>202</v>
      </c>
      <c r="C536" s="118">
        <v>311</v>
      </c>
      <c r="D536" s="118">
        <v>20</v>
      </c>
      <c r="E536" s="118">
        <v>89</v>
      </c>
      <c r="F536" s="150">
        <v>0.2247191011235955</v>
      </c>
      <c r="G536" s="151">
        <v>29.460699999999999</v>
      </c>
      <c r="H536" s="150">
        <v>0.1348314606741573</v>
      </c>
      <c r="I536" s="118">
        <v>3</v>
      </c>
      <c r="J536" s="150">
        <v>5.6179775280898875E-2</v>
      </c>
      <c r="K536" s="150">
        <v>0.21348314606741572</v>
      </c>
      <c r="L536" s="150">
        <v>0.2808988764044944</v>
      </c>
      <c r="M536" s="151">
        <v>5.33</v>
      </c>
    </row>
    <row r="537" spans="1:13" x14ac:dyDescent="0.25">
      <c r="A537" s="118">
        <v>533</v>
      </c>
      <c r="B537" s="118" t="s">
        <v>38</v>
      </c>
      <c r="C537" s="118">
        <v>96</v>
      </c>
      <c r="D537" s="118">
        <v>15</v>
      </c>
      <c r="E537" s="118">
        <v>89</v>
      </c>
      <c r="F537" s="150">
        <v>0.16853932584269662</v>
      </c>
      <c r="G537" s="151">
        <v>30.460699999999999</v>
      </c>
      <c r="H537" s="150">
        <v>0.15730337078651685</v>
      </c>
      <c r="I537" s="118">
        <v>4</v>
      </c>
      <c r="J537" s="150">
        <v>6.741573033707865E-2</v>
      </c>
      <c r="K537" s="150">
        <v>0.23595505617977527</v>
      </c>
      <c r="L537" s="150">
        <v>0.5168539325842697</v>
      </c>
      <c r="M537" s="151">
        <v>4.6769999999999996</v>
      </c>
    </row>
    <row r="538" spans="1:13" x14ac:dyDescent="0.25">
      <c r="A538" s="118">
        <v>534</v>
      </c>
      <c r="B538" s="118" t="s">
        <v>175</v>
      </c>
      <c r="C538" s="118">
        <v>135</v>
      </c>
      <c r="D538" s="118">
        <v>44</v>
      </c>
      <c r="E538" s="118">
        <v>88</v>
      </c>
      <c r="F538" s="150">
        <v>0.5</v>
      </c>
      <c r="G538" s="151">
        <v>29.170500000000001</v>
      </c>
      <c r="H538" s="150">
        <v>0.18181818181818182</v>
      </c>
      <c r="I538" s="118">
        <v>0</v>
      </c>
      <c r="J538" s="150">
        <v>6.8181818181818177E-2</v>
      </c>
      <c r="K538" s="150">
        <v>0.25</v>
      </c>
      <c r="L538" s="150">
        <v>0.53409090909090906</v>
      </c>
      <c r="M538" s="151">
        <v>4.1479999999999997</v>
      </c>
    </row>
    <row r="539" spans="1:13" x14ac:dyDescent="0.25">
      <c r="A539" s="118">
        <v>535</v>
      </c>
      <c r="B539" s="118" t="s">
        <v>141</v>
      </c>
      <c r="C539" s="118">
        <v>604</v>
      </c>
      <c r="D539" s="118">
        <v>31</v>
      </c>
      <c r="E539" s="118">
        <v>88</v>
      </c>
      <c r="F539" s="150">
        <v>0.35227272727272729</v>
      </c>
      <c r="G539" s="151">
        <v>29.818200000000001</v>
      </c>
      <c r="H539" s="150">
        <v>5.6818181818181816E-2</v>
      </c>
      <c r="I539" s="118">
        <v>1</v>
      </c>
      <c r="J539" s="150">
        <v>7.9545454545454544E-2</v>
      </c>
      <c r="K539" s="150">
        <v>0.14772727272727273</v>
      </c>
      <c r="L539" s="150">
        <v>0.42045454545454547</v>
      </c>
      <c r="M539" s="151">
        <v>4.6230000000000002</v>
      </c>
    </row>
    <row r="540" spans="1:13" x14ac:dyDescent="0.25">
      <c r="A540" s="118">
        <v>536</v>
      </c>
      <c r="B540" s="118" t="s">
        <v>83</v>
      </c>
      <c r="C540" s="118">
        <v>659</v>
      </c>
      <c r="D540" s="118">
        <v>30</v>
      </c>
      <c r="E540" s="118">
        <v>88</v>
      </c>
      <c r="F540" s="150">
        <v>0.34090909090909088</v>
      </c>
      <c r="G540" s="151">
        <v>29</v>
      </c>
      <c r="H540" s="150">
        <v>3.4090909090909088E-2</v>
      </c>
      <c r="I540" s="118">
        <v>0</v>
      </c>
      <c r="J540" s="150">
        <v>5.6818181818181816E-2</v>
      </c>
      <c r="K540" s="150">
        <v>7.9545454545454544E-2</v>
      </c>
      <c r="L540" s="150">
        <v>0.39772727272727271</v>
      </c>
      <c r="M540" s="151">
        <v>4.306</v>
      </c>
    </row>
    <row r="541" spans="1:13" x14ac:dyDescent="0.25">
      <c r="A541" s="118">
        <v>537</v>
      </c>
      <c r="B541" s="118" t="s">
        <v>172</v>
      </c>
      <c r="C541" s="118">
        <v>393</v>
      </c>
      <c r="D541" s="118">
        <v>23</v>
      </c>
      <c r="E541" s="118">
        <v>88</v>
      </c>
      <c r="F541" s="150">
        <v>0.26136363636363635</v>
      </c>
      <c r="G541" s="151">
        <v>30.886399999999998</v>
      </c>
      <c r="H541" s="150">
        <v>7.9545454545454544E-2</v>
      </c>
      <c r="I541" s="118">
        <v>3</v>
      </c>
      <c r="J541" s="150">
        <v>7.9545454545454544E-2</v>
      </c>
      <c r="K541" s="150">
        <v>0.19318181818181818</v>
      </c>
      <c r="L541" s="150">
        <v>0.26136363636363635</v>
      </c>
      <c r="M541" s="151">
        <v>5.2670000000000003</v>
      </c>
    </row>
    <row r="542" spans="1:13" x14ac:dyDescent="0.25">
      <c r="A542" s="118">
        <v>538</v>
      </c>
      <c r="B542" s="118" t="s">
        <v>170</v>
      </c>
      <c r="C542" s="118">
        <v>300</v>
      </c>
      <c r="D542" s="118">
        <v>20</v>
      </c>
      <c r="E542" s="118">
        <v>88</v>
      </c>
      <c r="F542" s="150">
        <v>0.22727272727272727</v>
      </c>
      <c r="G542" s="151">
        <v>30.3977</v>
      </c>
      <c r="H542" s="150">
        <v>5.6818181818181816E-2</v>
      </c>
      <c r="I542" s="118">
        <v>3</v>
      </c>
      <c r="J542" s="150">
        <v>5.6818181818181816E-2</v>
      </c>
      <c r="K542" s="150">
        <v>0.13636363636363635</v>
      </c>
      <c r="L542" s="150">
        <v>0.375</v>
      </c>
      <c r="M542" s="151">
        <v>4.1180000000000003</v>
      </c>
    </row>
    <row r="543" spans="1:13" x14ac:dyDescent="0.25">
      <c r="A543" s="118">
        <v>539</v>
      </c>
      <c r="B543" s="118" t="s">
        <v>191</v>
      </c>
      <c r="C543" s="118">
        <v>404</v>
      </c>
      <c r="D543" s="118">
        <v>19</v>
      </c>
      <c r="E543" s="118">
        <v>88</v>
      </c>
      <c r="F543" s="150">
        <v>0.21590909090909091</v>
      </c>
      <c r="G543" s="151">
        <v>30.988600000000002</v>
      </c>
      <c r="H543" s="150">
        <v>0.19318181818181818</v>
      </c>
      <c r="I543" s="118">
        <v>1</v>
      </c>
      <c r="J543" s="150">
        <v>0.125</v>
      </c>
      <c r="K543" s="150">
        <v>0.28409090909090912</v>
      </c>
      <c r="L543" s="150">
        <v>0.45454545454545453</v>
      </c>
      <c r="M543" s="151">
        <v>4.2460000000000004</v>
      </c>
    </row>
    <row r="544" spans="1:13" x14ac:dyDescent="0.25">
      <c r="A544" s="118">
        <v>540</v>
      </c>
      <c r="B544" s="118" t="s">
        <v>68</v>
      </c>
      <c r="C544" s="118">
        <v>166</v>
      </c>
      <c r="D544" s="118">
        <v>13</v>
      </c>
      <c r="E544" s="118">
        <v>88</v>
      </c>
      <c r="F544" s="150">
        <v>0.14772727272727273</v>
      </c>
      <c r="G544" s="151">
        <v>29.568200000000001</v>
      </c>
      <c r="H544" s="150">
        <v>0.19318181818181818</v>
      </c>
      <c r="I544" s="118">
        <v>3</v>
      </c>
      <c r="J544" s="150">
        <v>0.125</v>
      </c>
      <c r="K544" s="150">
        <v>0.30681818181818182</v>
      </c>
      <c r="L544" s="150">
        <v>0.27272727272727271</v>
      </c>
      <c r="M544" s="151">
        <v>4.9130000000000003</v>
      </c>
    </row>
    <row r="545" spans="1:13" x14ac:dyDescent="0.25">
      <c r="A545" s="118">
        <v>541</v>
      </c>
      <c r="B545" s="118" t="s">
        <v>140</v>
      </c>
      <c r="C545" s="118">
        <v>430</v>
      </c>
      <c r="D545" s="118">
        <v>11</v>
      </c>
      <c r="E545" s="118">
        <v>88</v>
      </c>
      <c r="F545" s="150">
        <v>0.125</v>
      </c>
      <c r="G545" s="151">
        <v>29.636399999999998</v>
      </c>
      <c r="H545" s="150">
        <v>0.26136363636363635</v>
      </c>
      <c r="I545" s="118">
        <v>2</v>
      </c>
      <c r="J545" s="150">
        <v>0.13636363636363635</v>
      </c>
      <c r="K545" s="150">
        <v>0.38636363636363635</v>
      </c>
      <c r="L545" s="150">
        <v>0.125</v>
      </c>
      <c r="M545" s="151">
        <v>9.5060000000000002</v>
      </c>
    </row>
    <row r="546" spans="1:13" x14ac:dyDescent="0.25">
      <c r="A546" s="118">
        <v>542</v>
      </c>
      <c r="B546" s="118" t="s">
        <v>38</v>
      </c>
      <c r="C546" s="118">
        <v>356</v>
      </c>
      <c r="D546" s="118">
        <v>7</v>
      </c>
      <c r="E546" s="118">
        <v>88</v>
      </c>
      <c r="F546" s="150">
        <v>7.9545454545454544E-2</v>
      </c>
      <c r="G546" s="151">
        <v>28.875</v>
      </c>
      <c r="H546" s="150">
        <v>0.125</v>
      </c>
      <c r="I546" s="118">
        <v>1</v>
      </c>
      <c r="J546" s="150">
        <v>6.8181818181818177E-2</v>
      </c>
      <c r="K546" s="150">
        <v>0.20454545454545456</v>
      </c>
      <c r="L546" s="150">
        <v>0.42045454545454547</v>
      </c>
      <c r="M546" s="151">
        <v>5.04</v>
      </c>
    </row>
    <row r="547" spans="1:13" x14ac:dyDescent="0.25">
      <c r="A547" s="118">
        <v>543</v>
      </c>
      <c r="B547" s="118" t="s">
        <v>181</v>
      </c>
      <c r="C547" s="118">
        <v>808</v>
      </c>
      <c r="D547" s="118">
        <v>23</v>
      </c>
      <c r="E547" s="118">
        <v>87</v>
      </c>
      <c r="F547" s="150">
        <v>0.26436781609195403</v>
      </c>
      <c r="G547" s="151">
        <v>32.1494</v>
      </c>
      <c r="H547" s="150">
        <v>2.2988505747126436E-2</v>
      </c>
      <c r="I547" s="118">
        <v>5</v>
      </c>
      <c r="J547" s="150">
        <v>6.8965517241379309E-2</v>
      </c>
      <c r="K547" s="150">
        <v>0.11494252873563218</v>
      </c>
      <c r="L547" s="150">
        <v>0.36781609195402298</v>
      </c>
      <c r="M547" s="151">
        <v>12</v>
      </c>
    </row>
    <row r="548" spans="1:13" x14ac:dyDescent="0.25">
      <c r="A548" s="118">
        <v>544</v>
      </c>
      <c r="B548" s="118" t="s">
        <v>174</v>
      </c>
      <c r="C548" s="118">
        <v>251</v>
      </c>
      <c r="D548" s="118">
        <v>17</v>
      </c>
      <c r="E548" s="118">
        <v>87</v>
      </c>
      <c r="F548" s="150">
        <v>0.19540229885057472</v>
      </c>
      <c r="G548" s="151">
        <v>28.977</v>
      </c>
      <c r="H548" s="150">
        <v>6.8965517241379309E-2</v>
      </c>
      <c r="I548" s="118">
        <v>0</v>
      </c>
      <c r="J548" s="150">
        <v>0.11494252873563218</v>
      </c>
      <c r="K548" s="150">
        <v>0.16091954022988506</v>
      </c>
      <c r="L548" s="150">
        <v>0.21839080459770116</v>
      </c>
      <c r="M548" s="151">
        <v>5.1665000000000001</v>
      </c>
    </row>
    <row r="549" spans="1:13" x14ac:dyDescent="0.25">
      <c r="A549" s="118">
        <v>545</v>
      </c>
      <c r="B549" s="118" t="s">
        <v>60</v>
      </c>
      <c r="C549" s="118">
        <v>332</v>
      </c>
      <c r="D549" s="118">
        <v>13</v>
      </c>
      <c r="E549" s="118">
        <v>87</v>
      </c>
      <c r="F549" s="150">
        <v>0.14942528735632185</v>
      </c>
      <c r="G549" s="151">
        <v>27.896599999999999</v>
      </c>
      <c r="H549" s="150">
        <v>9.1954022988505746E-2</v>
      </c>
      <c r="I549" s="118">
        <v>1</v>
      </c>
      <c r="J549" s="150">
        <v>0.11494252873563218</v>
      </c>
      <c r="K549" s="150">
        <v>0.19540229885057472</v>
      </c>
      <c r="L549" s="150">
        <v>0.17241379310344829</v>
      </c>
      <c r="M549" s="151">
        <v>5.03</v>
      </c>
    </row>
    <row r="550" spans="1:13" x14ac:dyDescent="0.25">
      <c r="A550" s="118">
        <v>546</v>
      </c>
      <c r="B550" s="118" t="s">
        <v>184</v>
      </c>
      <c r="C550" s="118">
        <v>1089</v>
      </c>
      <c r="D550" s="118">
        <v>2</v>
      </c>
      <c r="E550" s="118">
        <v>87</v>
      </c>
      <c r="F550" s="150">
        <v>2.2988505747126436E-2</v>
      </c>
      <c r="G550" s="151">
        <v>29.057500000000001</v>
      </c>
      <c r="H550" s="150">
        <v>4.5977011494252873E-2</v>
      </c>
      <c r="I550" s="118">
        <v>2</v>
      </c>
      <c r="J550" s="150">
        <v>4.5977011494252873E-2</v>
      </c>
      <c r="K550" s="150">
        <v>0.11494252873563218</v>
      </c>
      <c r="L550" s="150">
        <v>0.34482758620689657</v>
      </c>
      <c r="M550" s="151">
        <v>4.5199999999999996</v>
      </c>
    </row>
    <row r="551" spans="1:13" x14ac:dyDescent="0.25">
      <c r="A551" s="118">
        <v>547</v>
      </c>
      <c r="B551" s="118" t="s">
        <v>18</v>
      </c>
      <c r="C551" s="118">
        <v>988</v>
      </c>
      <c r="D551" s="118">
        <v>1</v>
      </c>
      <c r="E551" s="118">
        <v>87</v>
      </c>
      <c r="F551" s="150">
        <v>1.1494252873563218E-2</v>
      </c>
      <c r="G551" s="151">
        <v>29.2989</v>
      </c>
      <c r="H551" s="150">
        <v>0.22988505747126436</v>
      </c>
      <c r="I551" s="118">
        <v>1</v>
      </c>
      <c r="J551" s="150">
        <v>1.1494252873563218E-2</v>
      </c>
      <c r="K551" s="150">
        <v>0.2413793103448276</v>
      </c>
      <c r="L551" s="150">
        <v>9.1954022988505746E-2</v>
      </c>
      <c r="M551" s="151">
        <v>5.0860000000000003</v>
      </c>
    </row>
    <row r="552" spans="1:13" x14ac:dyDescent="0.25">
      <c r="A552" s="118">
        <v>548</v>
      </c>
      <c r="B552" s="118" t="s">
        <v>144</v>
      </c>
      <c r="C552" s="118">
        <v>499</v>
      </c>
      <c r="D552" s="118">
        <v>28</v>
      </c>
      <c r="E552" s="118">
        <v>86</v>
      </c>
      <c r="F552" s="150">
        <v>0.32558139534883723</v>
      </c>
      <c r="G552" s="151">
        <v>29.907</v>
      </c>
      <c r="H552" s="150">
        <v>0.16279069767441862</v>
      </c>
      <c r="I552" s="118">
        <v>2</v>
      </c>
      <c r="J552" s="150">
        <v>0.10465116279069768</v>
      </c>
      <c r="K552" s="150">
        <v>0.27906976744186046</v>
      </c>
      <c r="L552" s="150">
        <v>0.47674418604651164</v>
      </c>
      <c r="M552" s="151">
        <v>5.5030000000000001</v>
      </c>
    </row>
    <row r="553" spans="1:13" x14ac:dyDescent="0.25">
      <c r="A553" s="118">
        <v>549</v>
      </c>
      <c r="B553" s="118" t="s">
        <v>165</v>
      </c>
      <c r="C553" s="118">
        <v>376</v>
      </c>
      <c r="D553" s="118">
        <v>26</v>
      </c>
      <c r="E553" s="118">
        <v>86</v>
      </c>
      <c r="F553" s="150">
        <v>0.30232558139534882</v>
      </c>
      <c r="G553" s="151">
        <v>31.767399999999999</v>
      </c>
      <c r="H553" s="150">
        <v>3.4883720930232558E-2</v>
      </c>
      <c r="I553" s="118">
        <v>5</v>
      </c>
      <c r="J553" s="150">
        <v>0.19767441860465115</v>
      </c>
      <c r="K553" s="150">
        <v>0.2558139534883721</v>
      </c>
      <c r="L553" s="150">
        <v>0.51162790697674421</v>
      </c>
      <c r="M553" s="151">
        <v>12.234999999999999</v>
      </c>
    </row>
    <row r="554" spans="1:13" x14ac:dyDescent="0.25">
      <c r="A554" s="118">
        <v>550</v>
      </c>
      <c r="B554" s="118" t="s">
        <v>179</v>
      </c>
      <c r="C554" s="118">
        <v>885</v>
      </c>
      <c r="D554" s="118">
        <v>19</v>
      </c>
      <c r="E554" s="118">
        <v>86</v>
      </c>
      <c r="F554" s="150">
        <v>0.22093023255813954</v>
      </c>
      <c r="G554" s="151">
        <v>30.209299999999999</v>
      </c>
      <c r="H554" s="150">
        <v>0.12790697674418605</v>
      </c>
      <c r="I554" s="118">
        <v>2</v>
      </c>
      <c r="J554" s="150">
        <v>4.6511627906976744E-2</v>
      </c>
      <c r="K554" s="150">
        <v>0.1744186046511628</v>
      </c>
      <c r="L554" s="150">
        <v>0.23255813953488372</v>
      </c>
      <c r="M554" s="151">
        <v>4.9809999999999999</v>
      </c>
    </row>
    <row r="555" spans="1:13" x14ac:dyDescent="0.25">
      <c r="A555" s="118">
        <v>551</v>
      </c>
      <c r="B555" s="118" t="s">
        <v>111</v>
      </c>
      <c r="C555" s="118">
        <v>209</v>
      </c>
      <c r="D555" s="118">
        <v>14</v>
      </c>
      <c r="E555" s="118">
        <v>86</v>
      </c>
      <c r="F555" s="150">
        <v>0.16279069767441862</v>
      </c>
      <c r="G555" s="151">
        <v>31.348800000000001</v>
      </c>
      <c r="H555" s="150">
        <v>0.16279069767441862</v>
      </c>
      <c r="I555" s="118">
        <v>6</v>
      </c>
      <c r="J555" s="150">
        <v>5.8139534883720929E-2</v>
      </c>
      <c r="K555" s="150">
        <v>0.2558139534883721</v>
      </c>
      <c r="L555" s="150">
        <v>0.45348837209302323</v>
      </c>
      <c r="M555" s="151">
        <v>4.7140000000000004</v>
      </c>
    </row>
    <row r="556" spans="1:13" x14ac:dyDescent="0.25">
      <c r="A556" s="118">
        <v>552</v>
      </c>
      <c r="B556" s="118" t="s">
        <v>175</v>
      </c>
      <c r="C556" s="118">
        <v>237</v>
      </c>
      <c r="D556" s="118">
        <v>32</v>
      </c>
      <c r="E556" s="118">
        <v>85</v>
      </c>
      <c r="F556" s="150">
        <v>0.37647058823529411</v>
      </c>
      <c r="G556" s="151">
        <v>30</v>
      </c>
      <c r="H556" s="150">
        <v>0.14117647058823529</v>
      </c>
      <c r="I556" s="118">
        <v>1</v>
      </c>
      <c r="J556" s="150">
        <v>7.0588235294117646E-2</v>
      </c>
      <c r="K556" s="150">
        <v>0.16470588235294117</v>
      </c>
      <c r="L556" s="150">
        <v>0.45882352941176469</v>
      </c>
      <c r="M556" s="151">
        <v>4.2</v>
      </c>
    </row>
    <row r="557" spans="1:13" x14ac:dyDescent="0.25">
      <c r="A557" s="118">
        <v>553</v>
      </c>
      <c r="B557" s="118" t="s">
        <v>138</v>
      </c>
      <c r="C557" s="118">
        <v>137</v>
      </c>
      <c r="D557" s="118">
        <v>17</v>
      </c>
      <c r="E557" s="118">
        <v>85</v>
      </c>
      <c r="F557" s="150">
        <v>0.2</v>
      </c>
      <c r="G557" s="151">
        <v>30.176500000000001</v>
      </c>
      <c r="H557" s="150">
        <v>2.3529411764705882E-2</v>
      </c>
      <c r="I557" s="118">
        <v>1</v>
      </c>
      <c r="J557" s="150">
        <v>0.14117647058823529</v>
      </c>
      <c r="K557" s="150">
        <v>0.16470588235294117</v>
      </c>
      <c r="L557" s="150">
        <v>0.2</v>
      </c>
      <c r="M557" s="151">
        <v>3.3530000000000002</v>
      </c>
    </row>
    <row r="558" spans="1:13" x14ac:dyDescent="0.25">
      <c r="A558" s="118">
        <v>554</v>
      </c>
      <c r="B558" s="118" t="s">
        <v>111</v>
      </c>
      <c r="C558" s="118">
        <v>523</v>
      </c>
      <c r="D558" s="118">
        <v>2</v>
      </c>
      <c r="E558" s="118">
        <v>85</v>
      </c>
      <c r="F558" s="150">
        <v>2.3529411764705882E-2</v>
      </c>
      <c r="G558" s="151">
        <v>29.647099999999998</v>
      </c>
      <c r="H558" s="150">
        <v>0.24705882352941178</v>
      </c>
      <c r="I558" s="118">
        <v>1</v>
      </c>
      <c r="J558" s="150">
        <v>1.1764705882352941E-2</v>
      </c>
      <c r="K558" s="150">
        <v>0.25882352941176473</v>
      </c>
      <c r="L558" s="150">
        <v>0.30588235294117649</v>
      </c>
      <c r="M558" s="151">
        <v>6.0540000000000003</v>
      </c>
    </row>
    <row r="559" spans="1:13" x14ac:dyDescent="0.25">
      <c r="A559" s="118">
        <v>555</v>
      </c>
      <c r="B559" s="118" t="s">
        <v>197</v>
      </c>
      <c r="C559" s="118">
        <v>431</v>
      </c>
      <c r="D559" s="118">
        <v>29</v>
      </c>
      <c r="E559" s="118">
        <v>84</v>
      </c>
      <c r="F559" s="150">
        <v>0.34523809523809523</v>
      </c>
      <c r="G559" s="151">
        <v>30.797599999999999</v>
      </c>
      <c r="H559" s="150">
        <v>2.3809523809523808E-2</v>
      </c>
      <c r="I559" s="118">
        <v>2</v>
      </c>
      <c r="J559" s="150">
        <v>0.16666666666666666</v>
      </c>
      <c r="K559" s="150">
        <v>0.17857142857142858</v>
      </c>
      <c r="L559" s="150">
        <v>0.4642857142857143</v>
      </c>
      <c r="M559" s="151">
        <v>4.7220000000000004</v>
      </c>
    </row>
    <row r="560" spans="1:13" x14ac:dyDescent="0.25">
      <c r="A560" s="118">
        <v>556</v>
      </c>
      <c r="B560" s="118" t="s">
        <v>42</v>
      </c>
      <c r="C560" s="118">
        <v>1026</v>
      </c>
      <c r="D560" s="118">
        <v>19</v>
      </c>
      <c r="E560" s="118">
        <v>84</v>
      </c>
      <c r="F560" s="150">
        <v>0.22619047619047619</v>
      </c>
      <c r="G560" s="151">
        <v>29.392900000000001</v>
      </c>
      <c r="H560" s="150">
        <v>7.1428571428571425E-2</v>
      </c>
      <c r="I560" s="118">
        <v>1</v>
      </c>
      <c r="J560" s="150">
        <v>4.7619047619047616E-2</v>
      </c>
      <c r="K560" s="150">
        <v>0.11904761904761904</v>
      </c>
      <c r="L560" s="150">
        <v>0.25</v>
      </c>
      <c r="M560" s="151">
        <v>4.383</v>
      </c>
    </row>
    <row r="561" spans="1:13" x14ac:dyDescent="0.25">
      <c r="A561" s="118">
        <v>557</v>
      </c>
      <c r="B561" s="118" t="s">
        <v>158</v>
      </c>
      <c r="C561" s="118">
        <v>795</v>
      </c>
      <c r="D561" s="118">
        <v>17</v>
      </c>
      <c r="E561" s="118">
        <v>84</v>
      </c>
      <c r="F561" s="150">
        <v>0.20238095238095238</v>
      </c>
      <c r="G561" s="151">
        <v>30.047599999999999</v>
      </c>
      <c r="H561" s="150">
        <v>0.27380952380952384</v>
      </c>
      <c r="I561" s="118">
        <v>2</v>
      </c>
      <c r="J561" s="150">
        <v>4.7619047619047616E-2</v>
      </c>
      <c r="K561" s="150">
        <v>0.33333333333333331</v>
      </c>
      <c r="L561" s="150">
        <v>0.2857142857142857</v>
      </c>
      <c r="M561" s="151">
        <v>4.6051578947368412</v>
      </c>
    </row>
    <row r="562" spans="1:13" x14ac:dyDescent="0.25">
      <c r="A562" s="118">
        <v>558</v>
      </c>
      <c r="B562" s="118" t="s">
        <v>203</v>
      </c>
      <c r="C562" s="118">
        <v>315</v>
      </c>
      <c r="D562" s="118">
        <v>16</v>
      </c>
      <c r="E562" s="118">
        <v>84</v>
      </c>
      <c r="F562" s="150">
        <v>0.19047619047619047</v>
      </c>
      <c r="G562" s="151">
        <v>29.071400000000001</v>
      </c>
      <c r="H562" s="150">
        <v>0.14285714285714285</v>
      </c>
      <c r="I562" s="118">
        <v>3</v>
      </c>
      <c r="J562" s="150">
        <v>4.7619047619047616E-2</v>
      </c>
      <c r="K562" s="150">
        <v>0.20238095238095238</v>
      </c>
      <c r="L562" s="150">
        <v>0.30952380952380953</v>
      </c>
      <c r="M562" s="151">
        <v>4.8554893617021273</v>
      </c>
    </row>
    <row r="563" spans="1:13" x14ac:dyDescent="0.25">
      <c r="A563" s="118">
        <v>559</v>
      </c>
      <c r="B563" s="118" t="s">
        <v>152</v>
      </c>
      <c r="C563" s="118">
        <v>1028</v>
      </c>
      <c r="D563" s="118">
        <v>9</v>
      </c>
      <c r="E563" s="118">
        <v>84</v>
      </c>
      <c r="F563" s="150">
        <v>0.10714285714285714</v>
      </c>
      <c r="G563" s="151">
        <v>31.273800000000001</v>
      </c>
      <c r="H563" s="150">
        <v>0.32142857142857145</v>
      </c>
      <c r="I563" s="118">
        <v>5</v>
      </c>
      <c r="J563" s="150">
        <v>2.3809523809523808E-2</v>
      </c>
      <c r="K563" s="150">
        <v>0.36904761904761907</v>
      </c>
      <c r="L563" s="150">
        <v>0.14285714285714285</v>
      </c>
      <c r="M563" s="151">
        <v>4.75</v>
      </c>
    </row>
    <row r="564" spans="1:13" x14ac:dyDescent="0.25">
      <c r="A564" s="118">
        <v>560</v>
      </c>
      <c r="B564" s="118" t="s">
        <v>176</v>
      </c>
      <c r="C564" s="118">
        <v>942</v>
      </c>
      <c r="D564" s="118">
        <v>2</v>
      </c>
      <c r="E564" s="118">
        <v>84</v>
      </c>
      <c r="F564" s="150">
        <v>2.3809523809523808E-2</v>
      </c>
      <c r="G564" s="151">
        <v>30.428599999999999</v>
      </c>
      <c r="H564" s="150">
        <v>7.1428571428571425E-2</v>
      </c>
      <c r="I564" s="118">
        <v>1</v>
      </c>
      <c r="J564" s="150">
        <v>4.7619047619047616E-2</v>
      </c>
      <c r="K564" s="150">
        <v>0.11904761904761904</v>
      </c>
      <c r="L564" s="150">
        <v>7.1428571428571425E-2</v>
      </c>
      <c r="M564" s="151">
        <v>4.5810000000000004</v>
      </c>
    </row>
    <row r="565" spans="1:13" x14ac:dyDescent="0.25">
      <c r="A565" s="118">
        <v>561</v>
      </c>
      <c r="B565" s="118" t="s">
        <v>155</v>
      </c>
      <c r="C565" s="118">
        <v>1109</v>
      </c>
      <c r="D565" s="118">
        <v>27</v>
      </c>
      <c r="E565" s="118">
        <v>83</v>
      </c>
      <c r="F565" s="150">
        <v>0.3253012048192771</v>
      </c>
      <c r="G565" s="151">
        <v>30.771100000000001</v>
      </c>
      <c r="H565" s="150">
        <v>1.2048192771084338E-2</v>
      </c>
      <c r="I565" s="118">
        <v>0</v>
      </c>
      <c r="J565" s="150">
        <v>6.0240963855421686E-2</v>
      </c>
      <c r="K565" s="150">
        <v>7.2289156626506021E-2</v>
      </c>
      <c r="L565" s="150">
        <v>0.36144578313253012</v>
      </c>
      <c r="M565" s="151">
        <v>4.4240000000000004</v>
      </c>
    </row>
    <row r="566" spans="1:13" x14ac:dyDescent="0.25">
      <c r="A566" s="118">
        <v>562</v>
      </c>
      <c r="B566" s="118" t="s">
        <v>190</v>
      </c>
      <c r="C566" s="118">
        <v>489</v>
      </c>
      <c r="D566" s="118">
        <v>27</v>
      </c>
      <c r="E566" s="118">
        <v>83</v>
      </c>
      <c r="F566" s="150">
        <v>0.3253012048192771</v>
      </c>
      <c r="G566" s="151">
        <v>28</v>
      </c>
      <c r="H566" s="150">
        <v>0.37349397590361444</v>
      </c>
      <c r="I566" s="118">
        <v>3</v>
      </c>
      <c r="J566" s="150">
        <v>3.614457831325301E-2</v>
      </c>
      <c r="K566" s="150">
        <v>0.40963855421686746</v>
      </c>
      <c r="L566" s="150">
        <v>0.38554216867469882</v>
      </c>
      <c r="M566" s="151">
        <v>5.4550000000000001</v>
      </c>
    </row>
    <row r="567" spans="1:13" x14ac:dyDescent="0.25">
      <c r="A567" s="118">
        <v>563</v>
      </c>
      <c r="B567" s="118" t="s">
        <v>112</v>
      </c>
      <c r="C567" s="118">
        <v>36</v>
      </c>
      <c r="D567" s="118">
        <v>27</v>
      </c>
      <c r="E567" s="118">
        <v>83</v>
      </c>
      <c r="F567" s="150">
        <v>0.3253012048192771</v>
      </c>
      <c r="G567" s="151">
        <v>29.2651</v>
      </c>
      <c r="H567" s="150">
        <v>9.6385542168674704E-2</v>
      </c>
      <c r="I567" s="118">
        <v>2</v>
      </c>
      <c r="J567" s="150">
        <v>0.13253012048192772</v>
      </c>
      <c r="K567" s="150">
        <v>0.24096385542168675</v>
      </c>
      <c r="L567" s="150">
        <v>0.30120481927710846</v>
      </c>
      <c r="M567" s="151">
        <v>4.6669999999999998</v>
      </c>
    </row>
    <row r="568" spans="1:13" x14ac:dyDescent="0.25">
      <c r="A568" s="118">
        <v>564</v>
      </c>
      <c r="B568" s="118" t="s">
        <v>68</v>
      </c>
      <c r="C568" s="118">
        <v>98</v>
      </c>
      <c r="D568" s="118">
        <v>24</v>
      </c>
      <c r="E568" s="118">
        <v>83</v>
      </c>
      <c r="F568" s="150">
        <v>0.28915662650602408</v>
      </c>
      <c r="G568" s="151">
        <v>29.289200000000001</v>
      </c>
      <c r="H568" s="150">
        <v>0.28915662650602408</v>
      </c>
      <c r="I568" s="118">
        <v>4</v>
      </c>
      <c r="J568" s="150">
        <v>0.10843373493975904</v>
      </c>
      <c r="K568" s="150">
        <v>0.39759036144578314</v>
      </c>
      <c r="L568" s="150">
        <v>0.28915662650602408</v>
      </c>
      <c r="M568" s="151">
        <v>5.4</v>
      </c>
    </row>
    <row r="569" spans="1:13" x14ac:dyDescent="0.25">
      <c r="A569" s="118">
        <v>565</v>
      </c>
      <c r="B569" s="118" t="s">
        <v>159</v>
      </c>
      <c r="C569" s="118">
        <v>771</v>
      </c>
      <c r="D569" s="118">
        <v>23</v>
      </c>
      <c r="E569" s="118">
        <v>83</v>
      </c>
      <c r="F569" s="150">
        <v>0.27710843373493976</v>
      </c>
      <c r="G569" s="151">
        <v>28.903600000000001</v>
      </c>
      <c r="H569" s="150">
        <v>7.2289156626506021E-2</v>
      </c>
      <c r="I569" s="118">
        <v>1</v>
      </c>
      <c r="J569" s="150">
        <v>7.2289156626506021E-2</v>
      </c>
      <c r="K569" s="150">
        <v>0.14457831325301204</v>
      </c>
      <c r="L569" s="150">
        <v>0.39759036144578314</v>
      </c>
      <c r="M569" s="151">
        <v>4.6683870967741932</v>
      </c>
    </row>
    <row r="570" spans="1:13" x14ac:dyDescent="0.25">
      <c r="A570" s="118">
        <v>566</v>
      </c>
      <c r="B570" s="118" t="s">
        <v>40</v>
      </c>
      <c r="C570" s="118">
        <v>480</v>
      </c>
      <c r="D570" s="118">
        <v>21</v>
      </c>
      <c r="E570" s="118">
        <v>83</v>
      </c>
      <c r="F570" s="150">
        <v>0.25301204819277107</v>
      </c>
      <c r="G570" s="151">
        <v>29.831299999999999</v>
      </c>
      <c r="H570" s="150">
        <v>8.4337349397590355E-2</v>
      </c>
      <c r="I570" s="118">
        <v>2</v>
      </c>
      <c r="J570" s="150">
        <v>4.8192771084337352E-2</v>
      </c>
      <c r="K570" s="150">
        <v>0.15662650602409639</v>
      </c>
      <c r="L570" s="150">
        <v>0.26506024096385544</v>
      </c>
      <c r="M570" s="151">
        <v>5.0750000000000002</v>
      </c>
    </row>
    <row r="571" spans="1:13" x14ac:dyDescent="0.25">
      <c r="A571" s="118">
        <v>567</v>
      </c>
      <c r="B571" s="118" t="s">
        <v>199</v>
      </c>
      <c r="C571" s="118">
        <v>312</v>
      </c>
      <c r="D571" s="118">
        <v>21</v>
      </c>
      <c r="E571" s="118">
        <v>83</v>
      </c>
      <c r="F571" s="150">
        <v>0.25301204819277107</v>
      </c>
      <c r="G571" s="151">
        <v>30.036100000000001</v>
      </c>
      <c r="H571" s="150">
        <v>4.8192771084337352E-2</v>
      </c>
      <c r="I571" s="118">
        <v>0</v>
      </c>
      <c r="J571" s="150">
        <v>7.2289156626506021E-2</v>
      </c>
      <c r="K571" s="150">
        <v>0.12048192771084337</v>
      </c>
      <c r="L571" s="150">
        <v>0.48192771084337349</v>
      </c>
      <c r="M571" s="151">
        <v>7.6710000000000003</v>
      </c>
    </row>
    <row r="572" spans="1:13" x14ac:dyDescent="0.25">
      <c r="A572" s="118">
        <v>568</v>
      </c>
      <c r="B572" s="118" t="s">
        <v>144</v>
      </c>
      <c r="C572" s="118">
        <v>101</v>
      </c>
      <c r="D572" s="118">
        <v>23</v>
      </c>
      <c r="E572" s="118">
        <v>82</v>
      </c>
      <c r="F572" s="150">
        <v>0.28048780487804881</v>
      </c>
      <c r="G572" s="151">
        <v>28.9268</v>
      </c>
      <c r="H572" s="150">
        <v>0.35365853658536583</v>
      </c>
      <c r="I572" s="118">
        <v>2</v>
      </c>
      <c r="J572" s="150">
        <v>6.097560975609756E-2</v>
      </c>
      <c r="K572" s="150">
        <v>0.37804878048780488</v>
      </c>
      <c r="L572" s="150">
        <v>0.43902439024390244</v>
      </c>
      <c r="M572" s="151">
        <v>8.3413902439024401</v>
      </c>
    </row>
    <row r="573" spans="1:13" x14ac:dyDescent="0.25">
      <c r="A573" s="118">
        <v>569</v>
      </c>
      <c r="B573" s="118" t="s">
        <v>40</v>
      </c>
      <c r="C573" s="118">
        <v>569</v>
      </c>
      <c r="D573" s="118">
        <v>14</v>
      </c>
      <c r="E573" s="118">
        <v>82</v>
      </c>
      <c r="F573" s="150">
        <v>0.17073170731707318</v>
      </c>
      <c r="G573" s="151">
        <v>29.561</v>
      </c>
      <c r="H573" s="150">
        <v>0.15853658536585366</v>
      </c>
      <c r="I573" s="118">
        <v>5</v>
      </c>
      <c r="J573" s="150">
        <v>0.12195121951219512</v>
      </c>
      <c r="K573" s="150">
        <v>0.29268292682926828</v>
      </c>
      <c r="L573" s="150">
        <v>0.25609756097560976</v>
      </c>
      <c r="M573" s="151">
        <v>4.6840000000000002</v>
      </c>
    </row>
    <row r="574" spans="1:13" x14ac:dyDescent="0.25">
      <c r="A574" s="118">
        <v>570</v>
      </c>
      <c r="B574" s="118" t="s">
        <v>55</v>
      </c>
      <c r="C574" s="118">
        <v>464</v>
      </c>
      <c r="D574" s="118">
        <v>13</v>
      </c>
      <c r="E574" s="118">
        <v>82</v>
      </c>
      <c r="F574" s="150">
        <v>0.15853658536585366</v>
      </c>
      <c r="G574" s="151">
        <v>26.9756</v>
      </c>
      <c r="H574" s="150">
        <v>0.3048780487804878</v>
      </c>
      <c r="I574" s="118">
        <v>2</v>
      </c>
      <c r="J574" s="150">
        <v>3.6585365853658534E-2</v>
      </c>
      <c r="K574" s="150">
        <v>0.36585365853658536</v>
      </c>
      <c r="L574" s="150">
        <v>0.45121951219512196</v>
      </c>
      <c r="M574" s="151">
        <v>8.1685903614457818</v>
      </c>
    </row>
    <row r="575" spans="1:13" x14ac:dyDescent="0.25">
      <c r="A575" s="118">
        <v>571</v>
      </c>
      <c r="B575" s="118" t="s">
        <v>112</v>
      </c>
      <c r="C575" s="118">
        <v>122</v>
      </c>
      <c r="D575" s="118">
        <v>31</v>
      </c>
      <c r="E575" s="118">
        <v>81</v>
      </c>
      <c r="F575" s="150">
        <v>0.38271604938271603</v>
      </c>
      <c r="G575" s="151">
        <v>30.1235</v>
      </c>
      <c r="H575" s="150">
        <v>0.13580246913580246</v>
      </c>
      <c r="I575" s="118">
        <v>1</v>
      </c>
      <c r="J575" s="150">
        <v>8.6419753086419748E-2</v>
      </c>
      <c r="K575" s="150">
        <v>0.19753086419753085</v>
      </c>
      <c r="L575" s="150">
        <v>0.37037037037037035</v>
      </c>
      <c r="M575" s="151">
        <v>7</v>
      </c>
    </row>
    <row r="576" spans="1:13" x14ac:dyDescent="0.25">
      <c r="A576" s="118">
        <v>572</v>
      </c>
      <c r="B576" s="118" t="s">
        <v>55</v>
      </c>
      <c r="C576" s="118">
        <v>527</v>
      </c>
      <c r="D576" s="118">
        <v>17</v>
      </c>
      <c r="E576" s="118">
        <v>81</v>
      </c>
      <c r="F576" s="150">
        <v>0.20987654320987653</v>
      </c>
      <c r="G576" s="151">
        <v>29.172799999999999</v>
      </c>
      <c r="H576" s="150">
        <v>8.6419753086419748E-2</v>
      </c>
      <c r="I576" s="118">
        <v>0</v>
      </c>
      <c r="J576" s="150">
        <v>8.6419753086419748E-2</v>
      </c>
      <c r="K576" s="150">
        <v>0.1728395061728395</v>
      </c>
      <c r="L576" s="150">
        <v>0.34567901234567899</v>
      </c>
      <c r="M576" s="151">
        <v>5.15</v>
      </c>
    </row>
    <row r="577" spans="1:13" x14ac:dyDescent="0.25">
      <c r="A577" s="118">
        <v>573</v>
      </c>
      <c r="B577" s="118" t="s">
        <v>197</v>
      </c>
      <c r="C577" s="118">
        <v>390</v>
      </c>
      <c r="D577" s="118">
        <v>17</v>
      </c>
      <c r="E577" s="118">
        <v>81</v>
      </c>
      <c r="F577" s="150">
        <v>0.20987654320987653</v>
      </c>
      <c r="G577" s="151">
        <v>29.358000000000001</v>
      </c>
      <c r="H577" s="150">
        <v>0.16049382716049382</v>
      </c>
      <c r="I577" s="118">
        <v>0</v>
      </c>
      <c r="J577" s="150">
        <v>9.8765432098765427E-2</v>
      </c>
      <c r="K577" s="150">
        <v>0.24691358024691357</v>
      </c>
      <c r="L577" s="150">
        <v>0.46913580246913578</v>
      </c>
      <c r="M577" s="151">
        <v>3.3959999999999999</v>
      </c>
    </row>
    <row r="578" spans="1:13" x14ac:dyDescent="0.25">
      <c r="A578" s="118">
        <v>574</v>
      </c>
      <c r="B578" s="118" t="s">
        <v>147</v>
      </c>
      <c r="C578" s="118">
        <v>189</v>
      </c>
      <c r="D578" s="118">
        <v>16</v>
      </c>
      <c r="E578" s="118">
        <v>81</v>
      </c>
      <c r="F578" s="150">
        <v>0.19753086419753085</v>
      </c>
      <c r="G578" s="151">
        <v>31.358000000000001</v>
      </c>
      <c r="H578" s="150">
        <v>4.9382716049382713E-2</v>
      </c>
      <c r="I578" s="118">
        <v>5</v>
      </c>
      <c r="J578" s="150">
        <v>6.1728395061728392E-2</v>
      </c>
      <c r="K578" s="150">
        <v>0.16049382716049382</v>
      </c>
      <c r="L578" s="150">
        <v>0.32098765432098764</v>
      </c>
      <c r="M578" s="151">
        <v>4.274</v>
      </c>
    </row>
    <row r="579" spans="1:13" x14ac:dyDescent="0.25">
      <c r="A579" s="118">
        <v>575</v>
      </c>
      <c r="B579" s="118" t="s">
        <v>48</v>
      </c>
      <c r="C579" s="118">
        <v>1076</v>
      </c>
      <c r="D579" s="118">
        <v>14</v>
      </c>
      <c r="E579" s="118">
        <v>81</v>
      </c>
      <c r="F579" s="150">
        <v>0.1728395061728395</v>
      </c>
      <c r="G579" s="151">
        <v>31.8889</v>
      </c>
      <c r="H579" s="150">
        <v>3.7037037037037035E-2</v>
      </c>
      <c r="I579" s="118">
        <v>2</v>
      </c>
      <c r="J579" s="150">
        <v>6.1728395061728392E-2</v>
      </c>
      <c r="K579" s="150">
        <v>0.1111111111111111</v>
      </c>
      <c r="L579" s="150">
        <v>0.71604938271604934</v>
      </c>
      <c r="M579" s="151">
        <v>5.3570000000000002</v>
      </c>
    </row>
    <row r="580" spans="1:13" x14ac:dyDescent="0.25">
      <c r="A580" s="118">
        <v>576</v>
      </c>
      <c r="B580" s="118" t="s">
        <v>68</v>
      </c>
      <c r="C580" s="118">
        <v>485</v>
      </c>
      <c r="D580" s="118">
        <v>23</v>
      </c>
      <c r="E580" s="118">
        <v>80</v>
      </c>
      <c r="F580" s="150">
        <v>0.28749999999999998</v>
      </c>
      <c r="G580" s="151">
        <v>30.35</v>
      </c>
      <c r="H580" s="150">
        <v>0.1875</v>
      </c>
      <c r="I580" s="118">
        <v>2</v>
      </c>
      <c r="J580" s="150">
        <v>0.15</v>
      </c>
      <c r="K580" s="150">
        <v>0.33750000000000002</v>
      </c>
      <c r="L580" s="150">
        <v>0.35</v>
      </c>
      <c r="M580" s="151">
        <v>4.7779999999999996</v>
      </c>
    </row>
    <row r="581" spans="1:13" x14ac:dyDescent="0.25">
      <c r="A581" s="118">
        <v>577</v>
      </c>
      <c r="B581" s="118" t="s">
        <v>165</v>
      </c>
      <c r="C581" s="118">
        <v>379</v>
      </c>
      <c r="D581" s="118">
        <v>22</v>
      </c>
      <c r="E581" s="118">
        <v>80</v>
      </c>
      <c r="F581" s="150">
        <v>0.27500000000000002</v>
      </c>
      <c r="G581" s="151">
        <v>31.087499999999999</v>
      </c>
      <c r="H581" s="150">
        <v>7.4999999999999997E-2</v>
      </c>
      <c r="I581" s="118">
        <v>0</v>
      </c>
      <c r="J581" s="150">
        <v>0.41249999999999998</v>
      </c>
      <c r="K581" s="150">
        <v>0.47499999999999998</v>
      </c>
      <c r="L581" s="150">
        <v>0.51249999999999996</v>
      </c>
      <c r="M581" s="151">
        <v>4.5999999999999996</v>
      </c>
    </row>
    <row r="582" spans="1:13" x14ac:dyDescent="0.25">
      <c r="A582" s="118">
        <v>578</v>
      </c>
      <c r="B582" s="118" t="s">
        <v>196</v>
      </c>
      <c r="C582" s="118">
        <v>904</v>
      </c>
      <c r="D582" s="118">
        <v>19</v>
      </c>
      <c r="E582" s="118">
        <v>80</v>
      </c>
      <c r="F582" s="150">
        <v>0.23749999999999999</v>
      </c>
      <c r="G582" s="151">
        <v>30.162500000000001</v>
      </c>
      <c r="H582" s="150">
        <v>1.2500000000000001E-2</v>
      </c>
      <c r="I582" s="118">
        <v>1</v>
      </c>
      <c r="J582" s="150">
        <v>0.1</v>
      </c>
      <c r="K582" s="150">
        <v>0.125</v>
      </c>
      <c r="L582" s="150">
        <v>0.22500000000000001</v>
      </c>
      <c r="M582" s="151">
        <v>5.032</v>
      </c>
    </row>
    <row r="583" spans="1:13" x14ac:dyDescent="0.25">
      <c r="A583" s="118">
        <v>579</v>
      </c>
      <c r="B583" s="118" t="s">
        <v>173</v>
      </c>
      <c r="C583" s="118">
        <v>378</v>
      </c>
      <c r="D583" s="118">
        <v>4</v>
      </c>
      <c r="E583" s="118">
        <v>80</v>
      </c>
      <c r="F583" s="150">
        <v>0.05</v>
      </c>
      <c r="G583" s="151">
        <v>28.162500000000001</v>
      </c>
      <c r="H583" s="150">
        <v>0.21249999999999999</v>
      </c>
      <c r="I583" s="118">
        <v>1</v>
      </c>
      <c r="J583" s="150">
        <v>0.05</v>
      </c>
      <c r="K583" s="150">
        <v>0.27500000000000002</v>
      </c>
      <c r="L583" s="150">
        <v>0.25</v>
      </c>
      <c r="M583" s="151">
        <v>5.0435999999999996</v>
      </c>
    </row>
    <row r="584" spans="1:13" x14ac:dyDescent="0.25">
      <c r="A584" s="118">
        <v>580</v>
      </c>
      <c r="B584" s="118" t="s">
        <v>61</v>
      </c>
      <c r="C584" s="118">
        <v>638</v>
      </c>
      <c r="D584" s="118">
        <v>24</v>
      </c>
      <c r="E584" s="118">
        <v>79</v>
      </c>
      <c r="F584" s="150">
        <v>0.30379746835443039</v>
      </c>
      <c r="G584" s="151">
        <v>30.063300000000002</v>
      </c>
      <c r="H584" s="150">
        <v>5.0632911392405063E-2</v>
      </c>
      <c r="I584" s="118">
        <v>1</v>
      </c>
      <c r="J584" s="150">
        <v>5.0632911392405063E-2</v>
      </c>
      <c r="K584" s="150">
        <v>0.10126582278481013</v>
      </c>
      <c r="L584" s="150">
        <v>0.43037974683544306</v>
      </c>
      <c r="M584" s="151">
        <v>4.1749999999999998</v>
      </c>
    </row>
    <row r="585" spans="1:13" x14ac:dyDescent="0.25">
      <c r="A585" s="118">
        <v>581</v>
      </c>
      <c r="B585" s="118" t="s">
        <v>165</v>
      </c>
      <c r="C585" s="118">
        <v>400</v>
      </c>
      <c r="D585" s="118">
        <v>23</v>
      </c>
      <c r="E585" s="118">
        <v>79</v>
      </c>
      <c r="F585" s="150">
        <v>0.29113924050632911</v>
      </c>
      <c r="G585" s="151">
        <v>31.075900000000001</v>
      </c>
      <c r="H585" s="150">
        <v>0.13924050632911392</v>
      </c>
      <c r="I585" s="118">
        <v>3</v>
      </c>
      <c r="J585" s="150">
        <v>0.15189873417721519</v>
      </c>
      <c r="K585" s="150">
        <v>0.26582278481012656</v>
      </c>
      <c r="L585" s="150">
        <v>0.50632911392405067</v>
      </c>
      <c r="M585" s="151">
        <v>3</v>
      </c>
    </row>
    <row r="586" spans="1:13" x14ac:dyDescent="0.25">
      <c r="A586" s="118">
        <v>582</v>
      </c>
      <c r="B586" s="118" t="s">
        <v>171</v>
      </c>
      <c r="C586" s="118">
        <v>245</v>
      </c>
      <c r="D586" s="118">
        <v>13</v>
      </c>
      <c r="E586" s="118">
        <v>79</v>
      </c>
      <c r="F586" s="150">
        <v>0.16455696202531644</v>
      </c>
      <c r="G586" s="151">
        <v>28.038</v>
      </c>
      <c r="H586" s="150">
        <v>0.189873417721519</v>
      </c>
      <c r="I586" s="118">
        <v>2</v>
      </c>
      <c r="J586" s="150">
        <v>0.12658227848101267</v>
      </c>
      <c r="K586" s="150">
        <v>0.32911392405063289</v>
      </c>
      <c r="L586" s="150">
        <v>0.12658227848101267</v>
      </c>
      <c r="M586" s="151">
        <v>4.6460972222222221</v>
      </c>
    </row>
    <row r="587" spans="1:13" x14ac:dyDescent="0.25">
      <c r="A587" s="118">
        <v>583</v>
      </c>
      <c r="B587" s="118" t="s">
        <v>187</v>
      </c>
      <c r="C587" s="118">
        <v>42</v>
      </c>
      <c r="D587" s="118">
        <v>9</v>
      </c>
      <c r="E587" s="118">
        <v>79</v>
      </c>
      <c r="F587" s="150">
        <v>0.11392405063291139</v>
      </c>
      <c r="G587" s="151">
        <v>31.5063</v>
      </c>
      <c r="H587" s="150">
        <v>0.21518987341772153</v>
      </c>
      <c r="I587" s="118">
        <v>9</v>
      </c>
      <c r="J587" s="150">
        <v>0.11392405063291139</v>
      </c>
      <c r="K587" s="150">
        <v>0.36708860759493672</v>
      </c>
      <c r="L587" s="150">
        <v>0.54430379746835444</v>
      </c>
      <c r="M587" s="151">
        <v>23.925999999999998</v>
      </c>
    </row>
    <row r="588" spans="1:13" x14ac:dyDescent="0.25">
      <c r="A588" s="118">
        <v>584</v>
      </c>
      <c r="B588" s="118" t="s">
        <v>110</v>
      </c>
      <c r="C588" s="118">
        <v>264</v>
      </c>
      <c r="D588" s="118">
        <v>29</v>
      </c>
      <c r="E588" s="118">
        <v>78</v>
      </c>
      <c r="F588" s="150">
        <v>0.37179487179487181</v>
      </c>
      <c r="G588" s="151">
        <v>29.666699999999999</v>
      </c>
      <c r="H588" s="150">
        <v>6.4102564102564097E-2</v>
      </c>
      <c r="I588" s="118">
        <v>0</v>
      </c>
      <c r="J588" s="150">
        <v>5.128205128205128E-2</v>
      </c>
      <c r="K588" s="150">
        <v>0.11538461538461539</v>
      </c>
      <c r="L588" s="150">
        <v>0.34615384615384615</v>
      </c>
      <c r="M588" s="151">
        <v>12.685</v>
      </c>
    </row>
    <row r="589" spans="1:13" x14ac:dyDescent="0.25">
      <c r="A589" s="118">
        <v>585</v>
      </c>
      <c r="B589" s="118" t="s">
        <v>148</v>
      </c>
      <c r="C589" s="118">
        <v>782</v>
      </c>
      <c r="D589" s="118">
        <v>13</v>
      </c>
      <c r="E589" s="118">
        <v>78</v>
      </c>
      <c r="F589" s="150">
        <v>0.16666666666666666</v>
      </c>
      <c r="G589" s="151">
        <v>29.1282</v>
      </c>
      <c r="H589" s="150">
        <v>7.6923076923076927E-2</v>
      </c>
      <c r="I589" s="118">
        <v>1</v>
      </c>
      <c r="J589" s="150">
        <v>3.8461538461538464E-2</v>
      </c>
      <c r="K589" s="150">
        <v>0.11538461538461539</v>
      </c>
      <c r="L589" s="150">
        <v>0.33333333333333331</v>
      </c>
      <c r="M589" s="151">
        <v>5.1200800000000006</v>
      </c>
    </row>
    <row r="590" spans="1:13" x14ac:dyDescent="0.25">
      <c r="A590" s="118">
        <v>586</v>
      </c>
      <c r="B590" s="118" t="s">
        <v>145</v>
      </c>
      <c r="C590" s="118">
        <v>656</v>
      </c>
      <c r="D590" s="118">
        <v>11</v>
      </c>
      <c r="E590" s="118">
        <v>78</v>
      </c>
      <c r="F590" s="150">
        <v>0.14102564102564102</v>
      </c>
      <c r="G590" s="151">
        <v>29</v>
      </c>
      <c r="H590" s="150">
        <v>7.6923076923076927E-2</v>
      </c>
      <c r="I590" s="118">
        <v>1</v>
      </c>
      <c r="J590" s="150">
        <v>5.128205128205128E-2</v>
      </c>
      <c r="K590" s="150">
        <v>0.12820512820512819</v>
      </c>
      <c r="L590" s="150">
        <v>0.16666666666666666</v>
      </c>
      <c r="M590" s="151">
        <v>4.5519999999999996</v>
      </c>
    </row>
    <row r="591" spans="1:13" x14ac:dyDescent="0.25">
      <c r="A591" s="118">
        <v>587</v>
      </c>
      <c r="B591" s="118" t="s">
        <v>77</v>
      </c>
      <c r="C591" s="118">
        <v>1007</v>
      </c>
      <c r="D591" s="118">
        <v>0</v>
      </c>
      <c r="E591" s="118">
        <v>78</v>
      </c>
      <c r="F591" s="150">
        <v>0</v>
      </c>
      <c r="G591" s="151">
        <v>28.461500000000001</v>
      </c>
      <c r="H591" s="150">
        <v>0.17948717948717949</v>
      </c>
      <c r="I591" s="118">
        <v>2</v>
      </c>
      <c r="J591" s="150">
        <v>3.8461538461538464E-2</v>
      </c>
      <c r="K591" s="150">
        <v>0.24358974358974358</v>
      </c>
      <c r="L591" s="150">
        <v>2.564102564102564E-2</v>
      </c>
      <c r="M591" s="151">
        <v>4.4249999999999998</v>
      </c>
    </row>
    <row r="592" spans="1:13" x14ac:dyDescent="0.25">
      <c r="A592" s="118">
        <v>588</v>
      </c>
      <c r="B592" s="118" t="s">
        <v>184</v>
      </c>
      <c r="C592" s="118">
        <v>735</v>
      </c>
      <c r="D592" s="118">
        <v>0</v>
      </c>
      <c r="E592" s="118">
        <v>78</v>
      </c>
      <c r="F592" s="150">
        <v>0</v>
      </c>
      <c r="G592" s="151">
        <v>29.807700000000001</v>
      </c>
      <c r="H592" s="150">
        <v>3.8461538461538464E-2</v>
      </c>
      <c r="I592" s="118">
        <v>1</v>
      </c>
      <c r="J592" s="150">
        <v>6.4102564102564097E-2</v>
      </c>
      <c r="K592" s="150">
        <v>0.11538461538461539</v>
      </c>
      <c r="L592" s="150">
        <v>0.30769230769230771</v>
      </c>
      <c r="M592" s="151">
        <v>4.8869999999999996</v>
      </c>
    </row>
    <row r="593" spans="1:13" x14ac:dyDescent="0.25">
      <c r="A593" s="118">
        <v>589</v>
      </c>
      <c r="B593" s="118" t="s">
        <v>181</v>
      </c>
      <c r="C593" s="118">
        <v>803</v>
      </c>
      <c r="D593" s="118">
        <v>19</v>
      </c>
      <c r="E593" s="118">
        <v>77</v>
      </c>
      <c r="F593" s="150">
        <v>0.24675324675324675</v>
      </c>
      <c r="G593" s="151">
        <v>31.454499999999999</v>
      </c>
      <c r="H593" s="150">
        <v>0.12987012987012986</v>
      </c>
      <c r="I593" s="118">
        <v>3</v>
      </c>
      <c r="J593" s="150">
        <v>0.11688311688311688</v>
      </c>
      <c r="K593" s="150">
        <v>0.25974025974025972</v>
      </c>
      <c r="L593" s="150">
        <v>0.33766233766233766</v>
      </c>
      <c r="M593" s="151">
        <v>11.689</v>
      </c>
    </row>
    <row r="594" spans="1:13" x14ac:dyDescent="0.25">
      <c r="A594" s="118">
        <v>590</v>
      </c>
      <c r="B594" s="118" t="s">
        <v>195</v>
      </c>
      <c r="C594" s="118">
        <v>675</v>
      </c>
      <c r="D594" s="118">
        <v>18</v>
      </c>
      <c r="E594" s="118">
        <v>77</v>
      </c>
      <c r="F594" s="150">
        <v>0.23376623376623376</v>
      </c>
      <c r="G594" s="151">
        <v>30.636399999999998</v>
      </c>
      <c r="H594" s="150">
        <v>0</v>
      </c>
      <c r="I594" s="118">
        <v>1</v>
      </c>
      <c r="J594" s="150">
        <v>6.4935064935064929E-2</v>
      </c>
      <c r="K594" s="150">
        <v>7.792207792207792E-2</v>
      </c>
      <c r="L594" s="150">
        <v>0.64935064935064934</v>
      </c>
      <c r="M594" s="151">
        <v>4.8369999999999997</v>
      </c>
    </row>
    <row r="595" spans="1:13" x14ac:dyDescent="0.25">
      <c r="A595" s="118">
        <v>591</v>
      </c>
      <c r="B595" s="118" t="s">
        <v>108</v>
      </c>
      <c r="C595" s="118">
        <v>280</v>
      </c>
      <c r="D595" s="118">
        <v>13</v>
      </c>
      <c r="E595" s="118">
        <v>77</v>
      </c>
      <c r="F595" s="150">
        <v>0.16883116883116883</v>
      </c>
      <c r="G595" s="151">
        <v>29.2727</v>
      </c>
      <c r="H595" s="150">
        <v>5.1948051948051951E-2</v>
      </c>
      <c r="I595" s="118">
        <v>1</v>
      </c>
      <c r="J595" s="150">
        <v>6.4935064935064929E-2</v>
      </c>
      <c r="K595" s="150">
        <v>0.11688311688311688</v>
      </c>
      <c r="L595" s="150">
        <v>0.16883116883116883</v>
      </c>
      <c r="M595" s="151">
        <v>6.1123668639053257</v>
      </c>
    </row>
    <row r="596" spans="1:13" x14ac:dyDescent="0.25">
      <c r="A596" s="118">
        <v>592</v>
      </c>
      <c r="B596" s="118" t="s">
        <v>147</v>
      </c>
      <c r="C596" s="118">
        <v>516</v>
      </c>
      <c r="D596" s="118">
        <v>12</v>
      </c>
      <c r="E596" s="118">
        <v>76</v>
      </c>
      <c r="F596" s="150">
        <v>0.15789473684210525</v>
      </c>
      <c r="G596" s="151">
        <v>31.868400000000001</v>
      </c>
      <c r="H596" s="150">
        <v>3.9473684210526314E-2</v>
      </c>
      <c r="I596" s="118">
        <v>2</v>
      </c>
      <c r="J596" s="150">
        <v>5.2631578947368418E-2</v>
      </c>
      <c r="K596" s="150">
        <v>0.11842105263157894</v>
      </c>
      <c r="L596" s="150">
        <v>0.19736842105263158</v>
      </c>
      <c r="M596" s="151">
        <v>4.7249999999999996</v>
      </c>
    </row>
    <row r="597" spans="1:13" x14ac:dyDescent="0.25">
      <c r="A597" s="118">
        <v>593</v>
      </c>
      <c r="B597" s="118" t="s">
        <v>154</v>
      </c>
      <c r="C597" s="118">
        <v>884</v>
      </c>
      <c r="D597" s="118">
        <v>10</v>
      </c>
      <c r="E597" s="118">
        <v>76</v>
      </c>
      <c r="F597" s="150">
        <v>0.13157894736842105</v>
      </c>
      <c r="G597" s="151">
        <v>29.302600000000002</v>
      </c>
      <c r="H597" s="150">
        <v>5.2631578947368418E-2</v>
      </c>
      <c r="I597" s="118">
        <v>2</v>
      </c>
      <c r="J597" s="150">
        <v>1.3157894736842105E-2</v>
      </c>
      <c r="K597" s="150">
        <v>9.2105263157894732E-2</v>
      </c>
      <c r="L597" s="150">
        <v>0.17105263157894737</v>
      </c>
      <c r="M597" s="151">
        <v>6.3849999999999998</v>
      </c>
    </row>
    <row r="598" spans="1:13" x14ac:dyDescent="0.25">
      <c r="A598" s="118">
        <v>594</v>
      </c>
      <c r="B598" s="118" t="s">
        <v>40</v>
      </c>
      <c r="C598" s="118">
        <v>575</v>
      </c>
      <c r="D598" s="118">
        <v>11</v>
      </c>
      <c r="E598" s="118">
        <v>75</v>
      </c>
      <c r="F598" s="150">
        <v>0.14666666666666667</v>
      </c>
      <c r="G598" s="151">
        <v>28.853300000000001</v>
      </c>
      <c r="H598" s="150">
        <v>0.21333333333333335</v>
      </c>
      <c r="I598" s="118">
        <v>4</v>
      </c>
      <c r="J598" s="150">
        <v>0.17333333333333334</v>
      </c>
      <c r="K598" s="150">
        <v>0.4</v>
      </c>
      <c r="L598" s="150">
        <v>0.29333333333333333</v>
      </c>
      <c r="M598" s="151">
        <v>5.1379999999999999</v>
      </c>
    </row>
    <row r="599" spans="1:13" x14ac:dyDescent="0.25">
      <c r="A599" s="118">
        <v>595</v>
      </c>
      <c r="B599" s="118" t="s">
        <v>148</v>
      </c>
      <c r="C599" s="118">
        <v>645</v>
      </c>
      <c r="D599" s="118">
        <v>10</v>
      </c>
      <c r="E599" s="118">
        <v>75</v>
      </c>
      <c r="F599" s="150">
        <v>0.13333333333333333</v>
      </c>
      <c r="G599" s="151">
        <v>28.24</v>
      </c>
      <c r="H599" s="150">
        <v>0.04</v>
      </c>
      <c r="I599" s="118">
        <v>1</v>
      </c>
      <c r="J599" s="150">
        <v>0.04</v>
      </c>
      <c r="K599" s="150">
        <v>9.3333333333333338E-2</v>
      </c>
      <c r="L599" s="150">
        <v>0.28000000000000003</v>
      </c>
      <c r="M599" s="151">
        <v>4.1669999999999998</v>
      </c>
    </row>
    <row r="600" spans="1:13" x14ac:dyDescent="0.25">
      <c r="A600" s="118">
        <v>596</v>
      </c>
      <c r="B600" s="118" t="s">
        <v>165</v>
      </c>
      <c r="C600" s="118">
        <v>425</v>
      </c>
      <c r="D600" s="118">
        <v>9</v>
      </c>
      <c r="E600" s="118">
        <v>75</v>
      </c>
      <c r="F600" s="150">
        <v>0.12</v>
      </c>
      <c r="G600" s="151">
        <v>29.3733</v>
      </c>
      <c r="H600" s="150">
        <v>0.2</v>
      </c>
      <c r="I600" s="118">
        <v>1</v>
      </c>
      <c r="J600" s="150">
        <v>0.12</v>
      </c>
      <c r="K600" s="150">
        <v>0.32</v>
      </c>
      <c r="L600" s="150">
        <v>0.34666666666666668</v>
      </c>
      <c r="M600" s="151">
        <v>4.7789999999999999</v>
      </c>
    </row>
    <row r="601" spans="1:13" x14ac:dyDescent="0.25">
      <c r="A601" s="118">
        <v>597</v>
      </c>
      <c r="B601" s="118" t="s">
        <v>73</v>
      </c>
      <c r="C601" s="118">
        <v>712</v>
      </c>
      <c r="D601" s="118">
        <v>7</v>
      </c>
      <c r="E601" s="118">
        <v>75</v>
      </c>
      <c r="F601" s="150">
        <v>9.3333333333333338E-2</v>
      </c>
      <c r="G601" s="151">
        <v>28.466699999999999</v>
      </c>
      <c r="H601" s="150">
        <v>0.16</v>
      </c>
      <c r="I601" s="118">
        <v>0</v>
      </c>
      <c r="J601" s="150">
        <v>6.6666666666666666E-2</v>
      </c>
      <c r="K601" s="150">
        <v>0.18666666666666668</v>
      </c>
      <c r="L601" s="150">
        <v>9.3333333333333338E-2</v>
      </c>
      <c r="M601" s="151">
        <v>5.2329999999999997</v>
      </c>
    </row>
    <row r="602" spans="1:13" x14ac:dyDescent="0.25">
      <c r="A602" s="118">
        <v>598</v>
      </c>
      <c r="B602" s="118" t="s">
        <v>165</v>
      </c>
      <c r="C602" s="118">
        <v>372</v>
      </c>
      <c r="D602" s="118">
        <v>24</v>
      </c>
      <c r="E602" s="118">
        <v>74</v>
      </c>
      <c r="F602" s="150">
        <v>0.32432432432432434</v>
      </c>
      <c r="G602" s="151">
        <v>31.8108</v>
      </c>
      <c r="H602" s="150">
        <v>5.4054054054054057E-2</v>
      </c>
      <c r="I602" s="118">
        <v>3</v>
      </c>
      <c r="J602" s="150">
        <v>0.22972972972972974</v>
      </c>
      <c r="K602" s="150">
        <v>0.28378378378378377</v>
      </c>
      <c r="L602" s="150">
        <v>0.48648648648648651</v>
      </c>
      <c r="M602" s="151">
        <v>4.8810000000000002</v>
      </c>
    </row>
    <row r="603" spans="1:13" x14ac:dyDescent="0.25">
      <c r="A603" s="118">
        <v>599</v>
      </c>
      <c r="B603" s="118" t="s">
        <v>143</v>
      </c>
      <c r="C603" s="118">
        <v>981</v>
      </c>
      <c r="D603" s="118">
        <v>17</v>
      </c>
      <c r="E603" s="118">
        <v>74</v>
      </c>
      <c r="F603" s="150">
        <v>0.22972972972972974</v>
      </c>
      <c r="G603" s="151">
        <v>29.121600000000001</v>
      </c>
      <c r="H603" s="150">
        <v>4.0540540540540543E-2</v>
      </c>
      <c r="I603" s="118">
        <v>0</v>
      </c>
      <c r="J603" s="150">
        <v>2.7027027027027029E-2</v>
      </c>
      <c r="K603" s="150">
        <v>6.7567567567567571E-2</v>
      </c>
      <c r="L603" s="150">
        <v>2.7027027027027029E-2</v>
      </c>
      <c r="M603" s="151">
        <v>5.0090000000000003</v>
      </c>
    </row>
    <row r="604" spans="1:13" x14ac:dyDescent="0.25">
      <c r="A604" s="118">
        <v>600</v>
      </c>
      <c r="B604" s="118" t="s">
        <v>39</v>
      </c>
      <c r="C604" s="118">
        <v>504</v>
      </c>
      <c r="D604" s="118">
        <v>13</v>
      </c>
      <c r="E604" s="118">
        <v>74</v>
      </c>
      <c r="F604" s="150">
        <v>0.17567567567567569</v>
      </c>
      <c r="G604" s="151">
        <v>30.3919</v>
      </c>
      <c r="H604" s="150">
        <v>0.20270270270270271</v>
      </c>
      <c r="I604" s="118">
        <v>3</v>
      </c>
      <c r="J604" s="150">
        <v>0.10810810810810811</v>
      </c>
      <c r="K604" s="150">
        <v>0.35135135135135137</v>
      </c>
      <c r="L604" s="150">
        <v>0.5</v>
      </c>
      <c r="M604" s="151">
        <v>3.8410000000000002</v>
      </c>
    </row>
    <row r="605" spans="1:13" x14ac:dyDescent="0.25">
      <c r="A605" s="118">
        <v>601</v>
      </c>
      <c r="B605" s="118" t="s">
        <v>185</v>
      </c>
      <c r="C605" s="118">
        <v>627</v>
      </c>
      <c r="D605" s="118">
        <v>19</v>
      </c>
      <c r="E605" s="118">
        <v>73</v>
      </c>
      <c r="F605" s="150">
        <v>0.26027397260273971</v>
      </c>
      <c r="G605" s="151">
        <v>28.849299999999999</v>
      </c>
      <c r="H605" s="150">
        <v>0.1095890410958904</v>
      </c>
      <c r="I605" s="118">
        <v>1</v>
      </c>
      <c r="J605" s="150">
        <v>2.7397260273972601E-2</v>
      </c>
      <c r="K605" s="150">
        <v>0.15068493150684931</v>
      </c>
      <c r="L605" s="150">
        <v>0.38356164383561642</v>
      </c>
      <c r="M605" s="151">
        <v>4.4909999999999997</v>
      </c>
    </row>
    <row r="606" spans="1:13" x14ac:dyDescent="0.25">
      <c r="A606" s="118">
        <v>602</v>
      </c>
      <c r="B606" s="118" t="s">
        <v>182</v>
      </c>
      <c r="C606" s="118">
        <v>915</v>
      </c>
      <c r="D606" s="118">
        <v>6</v>
      </c>
      <c r="E606" s="118">
        <v>73</v>
      </c>
      <c r="F606" s="150">
        <v>8.2191780821917804E-2</v>
      </c>
      <c r="G606" s="151">
        <v>29.712299999999999</v>
      </c>
      <c r="H606" s="150">
        <v>6.8493150684931503E-2</v>
      </c>
      <c r="I606" s="118">
        <v>1</v>
      </c>
      <c r="J606" s="150">
        <v>2.7397260273972601E-2</v>
      </c>
      <c r="K606" s="150">
        <v>0.1095890410958904</v>
      </c>
      <c r="L606" s="150">
        <v>0.38356164383561642</v>
      </c>
      <c r="M606" s="151">
        <v>4.34</v>
      </c>
    </row>
    <row r="607" spans="1:13" x14ac:dyDescent="0.25">
      <c r="A607" s="118">
        <v>603</v>
      </c>
      <c r="B607" s="118" t="s">
        <v>55</v>
      </c>
      <c r="C607" s="118">
        <v>472</v>
      </c>
      <c r="D607" s="118">
        <v>26</v>
      </c>
      <c r="E607" s="118">
        <v>72</v>
      </c>
      <c r="F607" s="150">
        <v>0.3611111111111111</v>
      </c>
      <c r="G607" s="151">
        <v>27.319400000000002</v>
      </c>
      <c r="H607" s="150">
        <v>0.19444444444444445</v>
      </c>
      <c r="I607" s="118">
        <v>0</v>
      </c>
      <c r="J607" s="150">
        <v>4.1666666666666664E-2</v>
      </c>
      <c r="K607" s="150">
        <v>0.2361111111111111</v>
      </c>
      <c r="L607" s="150">
        <v>0.55555555555555558</v>
      </c>
      <c r="M607" s="151">
        <v>5.1879999999999997</v>
      </c>
    </row>
    <row r="608" spans="1:13" x14ac:dyDescent="0.25">
      <c r="A608" s="118">
        <v>604</v>
      </c>
      <c r="B608" s="118" t="s">
        <v>39</v>
      </c>
      <c r="C608" s="118">
        <v>103</v>
      </c>
      <c r="D608" s="118">
        <v>25</v>
      </c>
      <c r="E608" s="118">
        <v>72</v>
      </c>
      <c r="F608" s="150">
        <v>0.34722222222222221</v>
      </c>
      <c r="G608" s="151">
        <v>29.583300000000001</v>
      </c>
      <c r="H608" s="150">
        <v>0.33333333333333331</v>
      </c>
      <c r="I608" s="118">
        <v>3</v>
      </c>
      <c r="J608" s="150">
        <v>4.1666666666666664E-2</v>
      </c>
      <c r="K608" s="150">
        <v>0.375</v>
      </c>
      <c r="L608" s="150">
        <v>0.54166666666666663</v>
      </c>
      <c r="M608" s="151">
        <v>4</v>
      </c>
    </row>
    <row r="609" spans="1:13" x14ac:dyDescent="0.25">
      <c r="A609" s="118">
        <v>605</v>
      </c>
      <c r="B609" s="118" t="s">
        <v>165</v>
      </c>
      <c r="C609" s="118">
        <v>422</v>
      </c>
      <c r="D609" s="118">
        <v>7</v>
      </c>
      <c r="E609" s="118">
        <v>72</v>
      </c>
      <c r="F609" s="150">
        <v>9.7222222222222224E-2</v>
      </c>
      <c r="G609" s="151">
        <v>30.972200000000001</v>
      </c>
      <c r="H609" s="150">
        <v>5.5555555555555552E-2</v>
      </c>
      <c r="I609" s="118">
        <v>1</v>
      </c>
      <c r="J609" s="150">
        <v>0.18055555555555555</v>
      </c>
      <c r="K609" s="150">
        <v>0.2361111111111111</v>
      </c>
      <c r="L609" s="150">
        <v>0.33333333333333331</v>
      </c>
      <c r="M609" s="151">
        <v>8.2379999999999995</v>
      </c>
    </row>
    <row r="610" spans="1:13" x14ac:dyDescent="0.25">
      <c r="A610" s="118">
        <v>606</v>
      </c>
      <c r="B610" s="118" t="s">
        <v>38</v>
      </c>
      <c r="C610" s="118">
        <v>1053</v>
      </c>
      <c r="D610" s="118">
        <v>2</v>
      </c>
      <c r="E610" s="118">
        <v>72</v>
      </c>
      <c r="F610" s="150">
        <v>2.7777777777777776E-2</v>
      </c>
      <c r="G610" s="151">
        <v>30.069400000000002</v>
      </c>
      <c r="H610" s="150">
        <v>0.375</v>
      </c>
      <c r="I610" s="118">
        <v>2</v>
      </c>
      <c r="J610" s="150">
        <v>4.1666666666666664E-2</v>
      </c>
      <c r="K610" s="150">
        <v>0.41666666666666669</v>
      </c>
      <c r="L610" s="150">
        <v>0.22222222222222221</v>
      </c>
      <c r="M610" s="151">
        <v>4.7469999999999999</v>
      </c>
    </row>
    <row r="611" spans="1:13" x14ac:dyDescent="0.25">
      <c r="A611" s="118">
        <v>607</v>
      </c>
      <c r="B611" s="118" t="s">
        <v>181</v>
      </c>
      <c r="C611" s="118">
        <v>814</v>
      </c>
      <c r="D611" s="118">
        <v>29</v>
      </c>
      <c r="E611" s="118">
        <v>71</v>
      </c>
      <c r="F611" s="150">
        <v>0.40845070422535212</v>
      </c>
      <c r="G611" s="151">
        <v>31.901399999999999</v>
      </c>
      <c r="H611" s="150">
        <v>1.4084507042253521E-2</v>
      </c>
      <c r="I611" s="118">
        <v>3</v>
      </c>
      <c r="J611" s="150">
        <v>8.4507042253521125E-2</v>
      </c>
      <c r="K611" s="150">
        <v>0.12676056338028169</v>
      </c>
      <c r="L611" s="150">
        <v>0.56338028169014087</v>
      </c>
      <c r="M611" s="151">
        <v>4.1150000000000002</v>
      </c>
    </row>
    <row r="612" spans="1:13" x14ac:dyDescent="0.25">
      <c r="A612" s="118">
        <v>608</v>
      </c>
      <c r="B612" s="118" t="s">
        <v>182</v>
      </c>
      <c r="C612" s="118">
        <v>1081</v>
      </c>
      <c r="D612" s="118">
        <v>13</v>
      </c>
      <c r="E612" s="118">
        <v>71</v>
      </c>
      <c r="F612" s="150">
        <v>0.18309859154929578</v>
      </c>
      <c r="G612" s="151">
        <v>29.084499999999998</v>
      </c>
      <c r="H612" s="150">
        <v>0.14084507042253522</v>
      </c>
      <c r="I612" s="118">
        <v>2</v>
      </c>
      <c r="J612" s="150">
        <v>9.8591549295774641E-2</v>
      </c>
      <c r="K612" s="150">
        <v>0.23943661971830985</v>
      </c>
      <c r="L612" s="150">
        <v>0.36619718309859156</v>
      </c>
      <c r="M612" s="151">
        <v>4</v>
      </c>
    </row>
    <row r="613" spans="1:13" x14ac:dyDescent="0.25">
      <c r="A613" s="118">
        <v>609</v>
      </c>
      <c r="B613" s="118" t="s">
        <v>147</v>
      </c>
      <c r="C613" s="118">
        <v>197</v>
      </c>
      <c r="D613" s="118">
        <v>11</v>
      </c>
      <c r="E613" s="118">
        <v>71</v>
      </c>
      <c r="F613" s="150">
        <v>0.15492957746478872</v>
      </c>
      <c r="G613" s="151">
        <v>31.690100000000001</v>
      </c>
      <c r="H613" s="150">
        <v>1.4084507042253521E-2</v>
      </c>
      <c r="I613" s="118">
        <v>1</v>
      </c>
      <c r="J613" s="150">
        <v>4.2253521126760563E-2</v>
      </c>
      <c r="K613" s="150">
        <v>7.0422535211267609E-2</v>
      </c>
      <c r="L613" s="150">
        <v>0.26760563380281688</v>
      </c>
      <c r="M613" s="151">
        <v>4.4550000000000001</v>
      </c>
    </row>
    <row r="614" spans="1:13" x14ac:dyDescent="0.25">
      <c r="A614" s="118">
        <v>610</v>
      </c>
      <c r="B614" s="118" t="s">
        <v>181</v>
      </c>
      <c r="C614" s="118">
        <v>789</v>
      </c>
      <c r="D614" s="118">
        <v>7</v>
      </c>
      <c r="E614" s="118">
        <v>71</v>
      </c>
      <c r="F614" s="150">
        <v>9.8591549295774641E-2</v>
      </c>
      <c r="G614" s="151">
        <v>30.492999999999999</v>
      </c>
      <c r="H614" s="150">
        <v>7.0422535211267609E-2</v>
      </c>
      <c r="I614" s="118">
        <v>1</v>
      </c>
      <c r="J614" s="150">
        <v>8.4507042253521125E-2</v>
      </c>
      <c r="K614" s="150">
        <v>0.15492957746478872</v>
      </c>
      <c r="L614" s="150">
        <v>0.18309859154929578</v>
      </c>
      <c r="M614" s="151">
        <v>4.7859999999999996</v>
      </c>
    </row>
    <row r="615" spans="1:13" x14ac:dyDescent="0.25">
      <c r="A615" s="118">
        <v>611</v>
      </c>
      <c r="B615" s="118" t="s">
        <v>23</v>
      </c>
      <c r="C615" s="118">
        <v>478</v>
      </c>
      <c r="D615" s="118">
        <v>6</v>
      </c>
      <c r="E615" s="118">
        <v>71</v>
      </c>
      <c r="F615" s="150">
        <v>8.4507042253521125E-2</v>
      </c>
      <c r="G615" s="151">
        <v>29</v>
      </c>
      <c r="H615" s="150">
        <v>0.15492957746478872</v>
      </c>
      <c r="I615" s="118">
        <v>0</v>
      </c>
      <c r="J615" s="150">
        <v>0.14084507042253522</v>
      </c>
      <c r="K615" s="150">
        <v>0.29577464788732394</v>
      </c>
      <c r="L615" s="150">
        <v>0.352112676056338</v>
      </c>
      <c r="M615" s="151">
        <v>4.38</v>
      </c>
    </row>
    <row r="616" spans="1:13" x14ac:dyDescent="0.25">
      <c r="A616" s="118">
        <v>612</v>
      </c>
      <c r="B616" s="118" t="s">
        <v>18</v>
      </c>
      <c r="C616" s="118">
        <v>1001</v>
      </c>
      <c r="D616" s="118">
        <v>21</v>
      </c>
      <c r="E616" s="118">
        <v>70</v>
      </c>
      <c r="F616" s="150">
        <v>0.3</v>
      </c>
      <c r="G616" s="151">
        <v>30.3857</v>
      </c>
      <c r="H616" s="150">
        <v>0.22857142857142856</v>
      </c>
      <c r="I616" s="118">
        <v>2</v>
      </c>
      <c r="J616" s="150">
        <v>5.7142857142857141E-2</v>
      </c>
      <c r="K616" s="150">
        <v>0.27142857142857141</v>
      </c>
      <c r="L616" s="150">
        <v>0.48571428571428571</v>
      </c>
      <c r="M616" s="151">
        <v>3</v>
      </c>
    </row>
    <row r="617" spans="1:13" x14ac:dyDescent="0.25">
      <c r="A617" s="118">
        <v>613</v>
      </c>
      <c r="B617" s="118" t="s">
        <v>95</v>
      </c>
      <c r="C617" s="118">
        <v>677</v>
      </c>
      <c r="D617" s="118">
        <v>21</v>
      </c>
      <c r="E617" s="118">
        <v>70</v>
      </c>
      <c r="F617" s="150">
        <v>0.3</v>
      </c>
      <c r="G617" s="151">
        <v>30.214300000000001</v>
      </c>
      <c r="H617" s="150">
        <v>1.4285714285714285E-2</v>
      </c>
      <c r="I617" s="118">
        <v>2</v>
      </c>
      <c r="J617" s="150">
        <v>4.2857142857142858E-2</v>
      </c>
      <c r="K617" s="150">
        <v>8.5714285714285715E-2</v>
      </c>
      <c r="L617" s="150">
        <v>0.34285714285714286</v>
      </c>
      <c r="M617" s="151">
        <v>4.9039999999999999</v>
      </c>
    </row>
    <row r="618" spans="1:13" x14ac:dyDescent="0.25">
      <c r="A618" s="118">
        <v>614</v>
      </c>
      <c r="B618" s="118" t="s">
        <v>204</v>
      </c>
      <c r="C618" s="118">
        <v>55</v>
      </c>
      <c r="D618" s="118">
        <v>37</v>
      </c>
      <c r="E618" s="118">
        <v>69</v>
      </c>
      <c r="F618" s="150">
        <v>0.53623188405797106</v>
      </c>
      <c r="G618" s="151">
        <v>29.2029</v>
      </c>
      <c r="H618" s="150">
        <v>0.18840579710144928</v>
      </c>
      <c r="I618" s="118">
        <v>3</v>
      </c>
      <c r="J618" s="150">
        <v>0.14492753623188406</v>
      </c>
      <c r="K618" s="150">
        <v>0.3188405797101449</v>
      </c>
      <c r="L618" s="150">
        <v>0.72463768115942029</v>
      </c>
      <c r="M618" s="151">
        <v>6.71</v>
      </c>
    </row>
    <row r="619" spans="1:13" x14ac:dyDescent="0.25">
      <c r="A619" s="118">
        <v>615</v>
      </c>
      <c r="B619" s="118" t="s">
        <v>204</v>
      </c>
      <c r="C619" s="118">
        <v>565</v>
      </c>
      <c r="D619" s="118">
        <v>13</v>
      </c>
      <c r="E619" s="118">
        <v>69</v>
      </c>
      <c r="F619" s="150">
        <v>0.18840579710144928</v>
      </c>
      <c r="G619" s="151">
        <v>29.260899999999999</v>
      </c>
      <c r="H619" s="150">
        <v>0.14492753623188406</v>
      </c>
      <c r="I619" s="118">
        <v>0</v>
      </c>
      <c r="J619" s="150">
        <v>0.24637681159420291</v>
      </c>
      <c r="K619" s="150">
        <v>0.34782608695652173</v>
      </c>
      <c r="L619" s="150">
        <v>0.44927536231884058</v>
      </c>
      <c r="M619" s="151">
        <v>4.6639999999999997</v>
      </c>
    </row>
    <row r="620" spans="1:13" x14ac:dyDescent="0.25">
      <c r="A620" s="118">
        <v>616</v>
      </c>
      <c r="B620" s="118" t="s">
        <v>59</v>
      </c>
      <c r="C620" s="118">
        <v>537</v>
      </c>
      <c r="D620" s="118">
        <v>12</v>
      </c>
      <c r="E620" s="118">
        <v>69</v>
      </c>
      <c r="F620" s="150">
        <v>0.17391304347826086</v>
      </c>
      <c r="G620" s="151">
        <v>30.260899999999999</v>
      </c>
      <c r="H620" s="150">
        <v>8.6956521739130432E-2</v>
      </c>
      <c r="I620" s="118">
        <v>3</v>
      </c>
      <c r="J620" s="150">
        <v>0.17391304347826086</v>
      </c>
      <c r="K620" s="150">
        <v>0.27536231884057971</v>
      </c>
      <c r="L620" s="150">
        <v>0.40579710144927539</v>
      </c>
      <c r="M620" s="151">
        <v>4.9260000000000002</v>
      </c>
    </row>
    <row r="621" spans="1:13" x14ac:dyDescent="0.25">
      <c r="A621" s="118">
        <v>617</v>
      </c>
      <c r="B621" s="118" t="s">
        <v>73</v>
      </c>
      <c r="C621" s="118">
        <v>695</v>
      </c>
      <c r="D621" s="118">
        <v>11</v>
      </c>
      <c r="E621" s="118">
        <v>69</v>
      </c>
      <c r="F621" s="150">
        <v>0.15942028985507245</v>
      </c>
      <c r="G621" s="151">
        <v>30.304300000000001</v>
      </c>
      <c r="H621" s="150">
        <v>7.2463768115942032E-2</v>
      </c>
      <c r="I621" s="118">
        <v>1</v>
      </c>
      <c r="J621" s="150">
        <v>2.8985507246376812E-2</v>
      </c>
      <c r="K621" s="150">
        <v>0.11594202898550725</v>
      </c>
      <c r="L621" s="150">
        <v>2.8985507246376812E-2</v>
      </c>
      <c r="M621" s="151">
        <v>4.62</v>
      </c>
    </row>
    <row r="622" spans="1:13" x14ac:dyDescent="0.25">
      <c r="A622" s="118">
        <v>618</v>
      </c>
      <c r="B622" s="118" t="s">
        <v>197</v>
      </c>
      <c r="C622" s="118">
        <v>405</v>
      </c>
      <c r="D622" s="118">
        <v>8</v>
      </c>
      <c r="E622" s="118">
        <v>69</v>
      </c>
      <c r="F622" s="150">
        <v>0.11594202898550725</v>
      </c>
      <c r="G622" s="151">
        <v>28.579699999999999</v>
      </c>
      <c r="H622" s="150">
        <v>0.28985507246376813</v>
      </c>
      <c r="I622" s="118">
        <v>1</v>
      </c>
      <c r="J622" s="150">
        <v>0.10144927536231885</v>
      </c>
      <c r="K622" s="150">
        <v>0.36231884057971014</v>
      </c>
      <c r="L622" s="150">
        <v>0.39130434782608697</v>
      </c>
      <c r="M622" s="151">
        <v>6.1669999999999998</v>
      </c>
    </row>
    <row r="623" spans="1:13" x14ac:dyDescent="0.25">
      <c r="A623" s="118">
        <v>619</v>
      </c>
      <c r="B623" s="118" t="s">
        <v>181</v>
      </c>
      <c r="C623" s="118">
        <v>194</v>
      </c>
      <c r="D623" s="118">
        <v>16</v>
      </c>
      <c r="E623" s="118">
        <v>68</v>
      </c>
      <c r="F623" s="150">
        <v>0.23529411764705882</v>
      </c>
      <c r="G623" s="151">
        <v>32.808799999999998</v>
      </c>
      <c r="H623" s="150">
        <v>2.9411764705882353E-2</v>
      </c>
      <c r="I623" s="118">
        <v>3</v>
      </c>
      <c r="J623" s="150">
        <v>0.10294117647058823</v>
      </c>
      <c r="K623" s="150">
        <v>0.16176470588235295</v>
      </c>
      <c r="L623" s="150">
        <v>0.38235294117647056</v>
      </c>
      <c r="M623" s="151">
        <v>5.7270000000000003</v>
      </c>
    </row>
    <row r="624" spans="1:13" x14ac:dyDescent="0.25">
      <c r="A624" s="118">
        <v>620</v>
      </c>
      <c r="B624" s="118" t="s">
        <v>139</v>
      </c>
      <c r="C624" s="118">
        <v>1072</v>
      </c>
      <c r="D624" s="118">
        <v>9</v>
      </c>
      <c r="E624" s="118">
        <v>68</v>
      </c>
      <c r="F624" s="150">
        <v>0.13235294117647059</v>
      </c>
      <c r="G624" s="151">
        <v>28.779399999999999</v>
      </c>
      <c r="H624" s="150">
        <v>4.4117647058823532E-2</v>
      </c>
      <c r="I624" s="118">
        <v>0</v>
      </c>
      <c r="J624" s="150">
        <v>2.9411764705882353E-2</v>
      </c>
      <c r="K624" s="150">
        <v>7.3529411764705885E-2</v>
      </c>
      <c r="L624" s="150">
        <v>0.25</v>
      </c>
      <c r="M624" s="151">
        <v>4.5382608695652173</v>
      </c>
    </row>
    <row r="625" spans="1:13" x14ac:dyDescent="0.25">
      <c r="A625" s="118">
        <v>621</v>
      </c>
      <c r="B625" s="118" t="s">
        <v>185</v>
      </c>
      <c r="C625" s="118">
        <v>783</v>
      </c>
      <c r="D625" s="118">
        <v>5</v>
      </c>
      <c r="E625" s="118">
        <v>68</v>
      </c>
      <c r="F625" s="150">
        <v>7.3529411764705885E-2</v>
      </c>
      <c r="G625" s="151">
        <v>28.985299999999999</v>
      </c>
      <c r="H625" s="150">
        <v>8.8235294117647065E-2</v>
      </c>
      <c r="I625" s="118">
        <v>1</v>
      </c>
      <c r="J625" s="150">
        <v>1.4705882352941176E-2</v>
      </c>
      <c r="K625" s="150">
        <v>0.11764705882352941</v>
      </c>
      <c r="L625" s="150">
        <v>0.13235294117647059</v>
      </c>
      <c r="M625" s="151">
        <v>4.8710000000000004</v>
      </c>
    </row>
    <row r="626" spans="1:13" x14ac:dyDescent="0.25">
      <c r="A626" s="118">
        <v>622</v>
      </c>
      <c r="B626" s="118" t="s">
        <v>171</v>
      </c>
      <c r="C626" s="118">
        <v>250</v>
      </c>
      <c r="D626" s="118">
        <v>4</v>
      </c>
      <c r="E626" s="118">
        <v>68</v>
      </c>
      <c r="F626" s="150">
        <v>5.8823529411764705E-2</v>
      </c>
      <c r="G626" s="151">
        <v>28.941199999999998</v>
      </c>
      <c r="H626" s="150">
        <v>2.9411764705882353E-2</v>
      </c>
      <c r="I626" s="118">
        <v>2</v>
      </c>
      <c r="J626" s="150">
        <v>5.8823529411764705E-2</v>
      </c>
      <c r="K626" s="150">
        <v>0.11764705882352941</v>
      </c>
      <c r="L626" s="150">
        <v>7.3529411764705885E-2</v>
      </c>
      <c r="M626" s="151">
        <v>6.8780000000000001</v>
      </c>
    </row>
    <row r="627" spans="1:13" x14ac:dyDescent="0.25">
      <c r="A627" s="118">
        <v>623</v>
      </c>
      <c r="B627" s="118" t="s">
        <v>165</v>
      </c>
      <c r="C627" s="118">
        <v>423</v>
      </c>
      <c r="D627" s="118">
        <v>1</v>
      </c>
      <c r="E627" s="118">
        <v>68</v>
      </c>
      <c r="F627" s="150">
        <v>1.4705882352941176E-2</v>
      </c>
      <c r="G627" s="151">
        <v>29.911799999999999</v>
      </c>
      <c r="H627" s="150">
        <v>8.8235294117647065E-2</v>
      </c>
      <c r="I627" s="118">
        <v>1</v>
      </c>
      <c r="J627" s="150">
        <v>0.10294117647058823</v>
      </c>
      <c r="K627" s="150">
        <v>0.19117647058823528</v>
      </c>
      <c r="L627" s="150">
        <v>0.25</v>
      </c>
      <c r="M627" s="151">
        <v>4.7190000000000003</v>
      </c>
    </row>
    <row r="628" spans="1:13" x14ac:dyDescent="0.25">
      <c r="A628" s="118">
        <v>624</v>
      </c>
      <c r="B628" s="118" t="s">
        <v>184</v>
      </c>
      <c r="C628" s="118">
        <v>776</v>
      </c>
      <c r="D628" s="118">
        <v>23</v>
      </c>
      <c r="E628" s="118">
        <v>67</v>
      </c>
      <c r="F628" s="150">
        <v>0.34328358208955223</v>
      </c>
      <c r="G628" s="151">
        <v>30.417899999999999</v>
      </c>
      <c r="H628" s="150">
        <v>2.9850746268656716E-2</v>
      </c>
      <c r="I628" s="118">
        <v>1</v>
      </c>
      <c r="J628" s="150">
        <v>4.4776119402985072E-2</v>
      </c>
      <c r="K628" s="150">
        <v>8.9552238805970144E-2</v>
      </c>
      <c r="L628" s="150">
        <v>0.52238805970149249</v>
      </c>
      <c r="M628" s="151">
        <v>5</v>
      </c>
    </row>
    <row r="629" spans="1:13" x14ac:dyDescent="0.25">
      <c r="A629" s="118">
        <v>625</v>
      </c>
      <c r="B629" s="118" t="s">
        <v>181</v>
      </c>
      <c r="C629" s="118">
        <v>227</v>
      </c>
      <c r="D629" s="118">
        <v>17</v>
      </c>
      <c r="E629" s="118">
        <v>67</v>
      </c>
      <c r="F629" s="150">
        <v>0.2537313432835821</v>
      </c>
      <c r="G629" s="151">
        <v>32.313400000000001</v>
      </c>
      <c r="H629" s="150">
        <v>2.9850746268656716E-2</v>
      </c>
      <c r="I629" s="118">
        <v>0</v>
      </c>
      <c r="J629" s="150">
        <v>0.11940298507462686</v>
      </c>
      <c r="K629" s="150">
        <v>0.13432835820895522</v>
      </c>
      <c r="L629" s="150">
        <v>0.4925373134328358</v>
      </c>
      <c r="M629" s="151">
        <v>4.8330000000000002</v>
      </c>
    </row>
    <row r="630" spans="1:13" x14ac:dyDescent="0.25">
      <c r="A630" s="118">
        <v>626</v>
      </c>
      <c r="B630" s="118" t="s">
        <v>81</v>
      </c>
      <c r="C630" s="118">
        <v>564</v>
      </c>
      <c r="D630" s="118">
        <v>10</v>
      </c>
      <c r="E630" s="118">
        <v>67</v>
      </c>
      <c r="F630" s="150">
        <v>0.14925373134328357</v>
      </c>
      <c r="G630" s="151">
        <v>30.955200000000001</v>
      </c>
      <c r="H630" s="150">
        <v>0.13432835820895522</v>
      </c>
      <c r="I630" s="118">
        <v>2</v>
      </c>
      <c r="J630" s="150">
        <v>0.17910447761194029</v>
      </c>
      <c r="K630" s="150">
        <v>0.28358208955223879</v>
      </c>
      <c r="L630" s="150">
        <v>0.26865671641791045</v>
      </c>
      <c r="M630" s="151">
        <v>5.08</v>
      </c>
    </row>
    <row r="631" spans="1:13" x14ac:dyDescent="0.25">
      <c r="A631" s="118">
        <v>627</v>
      </c>
      <c r="B631" s="118" t="s">
        <v>191</v>
      </c>
      <c r="C631" s="118">
        <v>349</v>
      </c>
      <c r="D631" s="118">
        <v>9</v>
      </c>
      <c r="E631" s="118">
        <v>67</v>
      </c>
      <c r="F631" s="150">
        <v>0.13432835820895522</v>
      </c>
      <c r="G631" s="151">
        <v>29.2836</v>
      </c>
      <c r="H631" s="150">
        <v>5.9701492537313432E-2</v>
      </c>
      <c r="I631" s="118">
        <v>0</v>
      </c>
      <c r="J631" s="150">
        <v>7.4626865671641784E-2</v>
      </c>
      <c r="K631" s="150">
        <v>0.13432835820895522</v>
      </c>
      <c r="L631" s="150">
        <v>0.46268656716417911</v>
      </c>
      <c r="M631" s="151">
        <v>13.898999999999999</v>
      </c>
    </row>
    <row r="632" spans="1:13" x14ac:dyDescent="0.25">
      <c r="A632" s="118">
        <v>628</v>
      </c>
      <c r="B632" s="118" t="s">
        <v>181</v>
      </c>
      <c r="C632" s="118">
        <v>216</v>
      </c>
      <c r="D632" s="118">
        <v>9</v>
      </c>
      <c r="E632" s="118">
        <v>67</v>
      </c>
      <c r="F632" s="150">
        <v>0.13432835820895522</v>
      </c>
      <c r="G632" s="151">
        <v>32.582099999999997</v>
      </c>
      <c r="H632" s="150">
        <v>1.4925373134328358E-2</v>
      </c>
      <c r="I632" s="118">
        <v>3</v>
      </c>
      <c r="J632" s="150">
        <v>7.4626865671641784E-2</v>
      </c>
      <c r="K632" s="150">
        <v>0.13432835820895522</v>
      </c>
      <c r="L632" s="150">
        <v>0.28358208955223879</v>
      </c>
      <c r="M632" s="151">
        <v>4.5259999999999998</v>
      </c>
    </row>
    <row r="633" spans="1:13" x14ac:dyDescent="0.25">
      <c r="A633" s="118">
        <v>629</v>
      </c>
      <c r="B633" s="118" t="s">
        <v>18</v>
      </c>
      <c r="C633" s="118">
        <v>965</v>
      </c>
      <c r="D633" s="118">
        <v>7</v>
      </c>
      <c r="E633" s="118">
        <v>67</v>
      </c>
      <c r="F633" s="150">
        <v>0.1044776119402985</v>
      </c>
      <c r="G633" s="151">
        <v>30.7164</v>
      </c>
      <c r="H633" s="150">
        <v>0.19402985074626866</v>
      </c>
      <c r="I633" s="118">
        <v>1</v>
      </c>
      <c r="J633" s="150">
        <v>8.9552238805970144E-2</v>
      </c>
      <c r="K633" s="150">
        <v>0.26865671641791045</v>
      </c>
      <c r="L633" s="150">
        <v>0.32835820895522388</v>
      </c>
      <c r="M633" s="151">
        <v>5.1890000000000001</v>
      </c>
    </row>
    <row r="634" spans="1:13" x14ac:dyDescent="0.25">
      <c r="A634" s="118">
        <v>630</v>
      </c>
      <c r="B634" s="118" t="s">
        <v>147</v>
      </c>
      <c r="C634" s="118">
        <v>113</v>
      </c>
      <c r="D634" s="118">
        <v>7</v>
      </c>
      <c r="E634" s="118">
        <v>67</v>
      </c>
      <c r="F634" s="150">
        <v>0.1044776119402985</v>
      </c>
      <c r="G634" s="151">
        <v>29.895499999999998</v>
      </c>
      <c r="H634" s="150">
        <v>4.4776119402985072E-2</v>
      </c>
      <c r="I634" s="118">
        <v>3</v>
      </c>
      <c r="J634" s="150">
        <v>0.13432835820895522</v>
      </c>
      <c r="K634" s="150">
        <v>0.22388059701492538</v>
      </c>
      <c r="L634" s="150">
        <v>0.22388059701492538</v>
      </c>
      <c r="M634" s="151">
        <v>5</v>
      </c>
    </row>
    <row r="635" spans="1:13" x14ac:dyDescent="0.25">
      <c r="A635" s="118">
        <v>631</v>
      </c>
      <c r="B635" s="118" t="s">
        <v>181</v>
      </c>
      <c r="C635" s="118">
        <v>167</v>
      </c>
      <c r="D635" s="118">
        <v>13</v>
      </c>
      <c r="E635" s="118">
        <v>66</v>
      </c>
      <c r="F635" s="150">
        <v>0.19696969696969696</v>
      </c>
      <c r="G635" s="151">
        <v>32.7727</v>
      </c>
      <c r="H635" s="150">
        <v>1.5151515151515152E-2</v>
      </c>
      <c r="I635" s="118">
        <v>7</v>
      </c>
      <c r="J635" s="150">
        <v>0.13636363636363635</v>
      </c>
      <c r="K635" s="150">
        <v>0.22727272727272727</v>
      </c>
      <c r="L635" s="150">
        <v>0.51515151515151514</v>
      </c>
      <c r="M635" s="151">
        <v>6.5289999999999999</v>
      </c>
    </row>
    <row r="636" spans="1:13" x14ac:dyDescent="0.25">
      <c r="A636" s="118">
        <v>632</v>
      </c>
      <c r="B636" s="118" t="s">
        <v>22</v>
      </c>
      <c r="C636" s="118">
        <v>428</v>
      </c>
      <c r="D636" s="118">
        <v>8</v>
      </c>
      <c r="E636" s="118">
        <v>66</v>
      </c>
      <c r="F636" s="150">
        <v>0.12121212121212122</v>
      </c>
      <c r="G636" s="151">
        <v>28.636399999999998</v>
      </c>
      <c r="H636" s="150">
        <v>0.24242424242424243</v>
      </c>
      <c r="I636" s="118">
        <v>0</v>
      </c>
      <c r="J636" s="150">
        <v>7.575757575757576E-2</v>
      </c>
      <c r="K636" s="150">
        <v>0.2878787878787879</v>
      </c>
      <c r="L636" s="150">
        <v>0.22727272727272727</v>
      </c>
      <c r="M636" s="151">
        <v>5.5088499999999998</v>
      </c>
    </row>
    <row r="637" spans="1:13" x14ac:dyDescent="0.25">
      <c r="A637" s="118">
        <v>633</v>
      </c>
      <c r="B637" s="118" t="s">
        <v>111</v>
      </c>
      <c r="C637" s="118">
        <v>219</v>
      </c>
      <c r="D637" s="118">
        <v>8</v>
      </c>
      <c r="E637" s="118">
        <v>66</v>
      </c>
      <c r="F637" s="150">
        <v>0.12121212121212122</v>
      </c>
      <c r="G637" s="151">
        <v>30.318200000000001</v>
      </c>
      <c r="H637" s="150">
        <v>0.37878787878787878</v>
      </c>
      <c r="I637" s="118">
        <v>1</v>
      </c>
      <c r="J637" s="150">
        <v>7.575757575757576E-2</v>
      </c>
      <c r="K637" s="150">
        <v>0.43939393939393939</v>
      </c>
      <c r="L637" s="150">
        <v>0.37878787878787878</v>
      </c>
      <c r="M637" s="151">
        <v>4.5709999999999997</v>
      </c>
    </row>
    <row r="638" spans="1:13" x14ac:dyDescent="0.25">
      <c r="A638" s="118">
        <v>634</v>
      </c>
      <c r="B638" s="118" t="s">
        <v>148</v>
      </c>
      <c r="C638" s="118">
        <v>774</v>
      </c>
      <c r="D638" s="118">
        <v>4</v>
      </c>
      <c r="E638" s="118">
        <v>66</v>
      </c>
      <c r="F638" s="150">
        <v>6.0606060606060608E-2</v>
      </c>
      <c r="G638" s="151">
        <v>29.409099999999999</v>
      </c>
      <c r="H638" s="150">
        <v>7.575757575757576E-2</v>
      </c>
      <c r="I638" s="118">
        <v>2</v>
      </c>
      <c r="J638" s="150">
        <v>9.0909090909090912E-2</v>
      </c>
      <c r="K638" s="150">
        <v>0.18181818181818182</v>
      </c>
      <c r="L638" s="150">
        <v>0.36363636363636365</v>
      </c>
      <c r="M638" s="151">
        <v>4.4569999999999999</v>
      </c>
    </row>
    <row r="639" spans="1:13" x14ac:dyDescent="0.25">
      <c r="A639" s="118">
        <v>635</v>
      </c>
      <c r="B639" s="118" t="s">
        <v>171</v>
      </c>
      <c r="C639" s="118">
        <v>242</v>
      </c>
      <c r="D639" s="118">
        <v>18</v>
      </c>
      <c r="E639" s="118">
        <v>65</v>
      </c>
      <c r="F639" s="150">
        <v>0.27692307692307694</v>
      </c>
      <c r="G639" s="151">
        <v>30.0154</v>
      </c>
      <c r="H639" s="150">
        <v>6.1538461538461542E-2</v>
      </c>
      <c r="I639" s="118">
        <v>2</v>
      </c>
      <c r="J639" s="150">
        <v>0.13846153846153847</v>
      </c>
      <c r="K639" s="150">
        <v>0.23076923076923078</v>
      </c>
      <c r="L639" s="150">
        <v>0.15384615384615385</v>
      </c>
      <c r="M639" s="151">
        <v>5.6459999999999999</v>
      </c>
    </row>
    <row r="640" spans="1:13" x14ac:dyDescent="0.25">
      <c r="A640" s="118">
        <v>636</v>
      </c>
      <c r="B640" s="118" t="s">
        <v>197</v>
      </c>
      <c r="C640" s="118">
        <v>235</v>
      </c>
      <c r="D640" s="118">
        <v>12</v>
      </c>
      <c r="E640" s="118">
        <v>65</v>
      </c>
      <c r="F640" s="150">
        <v>0.18461538461538463</v>
      </c>
      <c r="G640" s="151">
        <v>29.1846</v>
      </c>
      <c r="H640" s="150">
        <v>0.32307692307692309</v>
      </c>
      <c r="I640" s="118">
        <v>1</v>
      </c>
      <c r="J640" s="150">
        <v>0.1076923076923077</v>
      </c>
      <c r="K640" s="150">
        <v>0.38461538461538464</v>
      </c>
      <c r="L640" s="150">
        <v>0.44615384615384618</v>
      </c>
      <c r="M640" s="151">
        <v>5.6840000000000002</v>
      </c>
    </row>
    <row r="641" spans="1:13" x14ac:dyDescent="0.25">
      <c r="A641" s="118">
        <v>637</v>
      </c>
      <c r="B641" s="118" t="s">
        <v>68</v>
      </c>
      <c r="C641" s="118">
        <v>518</v>
      </c>
      <c r="D641" s="118">
        <v>11</v>
      </c>
      <c r="E641" s="118">
        <v>65</v>
      </c>
      <c r="F641" s="150">
        <v>0.16923076923076924</v>
      </c>
      <c r="G641" s="151">
        <v>29.3231</v>
      </c>
      <c r="H641" s="150">
        <v>0.15384615384615385</v>
      </c>
      <c r="I641" s="118">
        <v>1</v>
      </c>
      <c r="J641" s="150">
        <v>0.1076923076923077</v>
      </c>
      <c r="K641" s="150">
        <v>0.23076923076923078</v>
      </c>
      <c r="L641" s="150">
        <v>0.2153846153846154</v>
      </c>
      <c r="M641" s="151">
        <v>6.1539999999999999</v>
      </c>
    </row>
    <row r="642" spans="1:13" x14ac:dyDescent="0.25">
      <c r="A642" s="118">
        <v>638</v>
      </c>
      <c r="B642" s="118" t="s">
        <v>172</v>
      </c>
      <c r="C642" s="118">
        <v>426</v>
      </c>
      <c r="D642" s="118">
        <v>11</v>
      </c>
      <c r="E642" s="118">
        <v>65</v>
      </c>
      <c r="F642" s="150">
        <v>0.16923076923076924</v>
      </c>
      <c r="G642" s="151">
        <v>29.584599999999998</v>
      </c>
      <c r="H642" s="150">
        <v>7.6923076923076927E-2</v>
      </c>
      <c r="I642" s="118">
        <v>1</v>
      </c>
      <c r="J642" s="150">
        <v>0.1076923076923077</v>
      </c>
      <c r="K642" s="150">
        <v>0.2</v>
      </c>
      <c r="L642" s="150">
        <v>0.15384615384615385</v>
      </c>
      <c r="M642" s="151">
        <v>5.6669999999999998</v>
      </c>
    </row>
    <row r="643" spans="1:13" x14ac:dyDescent="0.25">
      <c r="A643" s="118">
        <v>639</v>
      </c>
      <c r="B643" s="118" t="s">
        <v>192</v>
      </c>
      <c r="C643" s="118">
        <v>193</v>
      </c>
      <c r="D643" s="118">
        <v>8</v>
      </c>
      <c r="E643" s="118">
        <v>65</v>
      </c>
      <c r="F643" s="150">
        <v>0.12307692307692308</v>
      </c>
      <c r="G643" s="151">
        <v>30.476900000000001</v>
      </c>
      <c r="H643" s="150">
        <v>0.12307692307692308</v>
      </c>
      <c r="I643" s="118">
        <v>3</v>
      </c>
      <c r="J643" s="150">
        <v>0.18461538461538463</v>
      </c>
      <c r="K643" s="150">
        <v>0.29230769230769232</v>
      </c>
      <c r="L643" s="150">
        <v>0.24615384615384617</v>
      </c>
      <c r="M643" s="151">
        <v>7.0549999999999997</v>
      </c>
    </row>
    <row r="644" spans="1:13" x14ac:dyDescent="0.25">
      <c r="A644" s="118">
        <v>640</v>
      </c>
      <c r="B644" s="118" t="s">
        <v>77</v>
      </c>
      <c r="C644" s="118">
        <v>1016</v>
      </c>
      <c r="D644" s="118">
        <v>6</v>
      </c>
      <c r="E644" s="118">
        <v>65</v>
      </c>
      <c r="F644" s="150">
        <v>9.2307692307692313E-2</v>
      </c>
      <c r="G644" s="151">
        <v>30.461500000000001</v>
      </c>
      <c r="H644" s="150">
        <v>7.6923076923076927E-2</v>
      </c>
      <c r="I644" s="118">
        <v>1</v>
      </c>
      <c r="J644" s="150">
        <v>0.1076923076923077</v>
      </c>
      <c r="K644" s="150">
        <v>0.18461538461538463</v>
      </c>
      <c r="L644" s="150">
        <v>1.5384615384615385E-2</v>
      </c>
      <c r="M644" s="151">
        <v>4.0720000000000001</v>
      </c>
    </row>
    <row r="645" spans="1:13" x14ac:dyDescent="0.25">
      <c r="A645" s="118">
        <v>641</v>
      </c>
      <c r="B645" s="118" t="s">
        <v>111</v>
      </c>
      <c r="C645" s="118">
        <v>503</v>
      </c>
      <c r="D645" s="118">
        <v>5</v>
      </c>
      <c r="E645" s="118">
        <v>65</v>
      </c>
      <c r="F645" s="150">
        <v>7.6923076923076927E-2</v>
      </c>
      <c r="G645" s="151">
        <v>30.461500000000001</v>
      </c>
      <c r="H645" s="150">
        <v>0.32307692307692309</v>
      </c>
      <c r="I645" s="118">
        <v>1</v>
      </c>
      <c r="J645" s="150">
        <v>4.6153846153846156E-2</v>
      </c>
      <c r="K645" s="150">
        <v>0.36923076923076925</v>
      </c>
      <c r="L645" s="150">
        <v>0.4</v>
      </c>
      <c r="M645" s="151">
        <v>4.8410000000000002</v>
      </c>
    </row>
    <row r="646" spans="1:13" x14ac:dyDescent="0.25">
      <c r="A646" s="118">
        <v>642</v>
      </c>
      <c r="B646" s="118" t="s">
        <v>55</v>
      </c>
      <c r="C646" s="118">
        <v>463</v>
      </c>
      <c r="D646" s="118">
        <v>21</v>
      </c>
      <c r="E646" s="118">
        <v>64</v>
      </c>
      <c r="F646" s="150">
        <v>0.328125</v>
      </c>
      <c r="G646" s="151">
        <v>28.421900000000001</v>
      </c>
      <c r="H646" s="150">
        <v>0.203125</v>
      </c>
      <c r="I646" s="118">
        <v>0</v>
      </c>
      <c r="J646" s="150">
        <v>7.8125E-2</v>
      </c>
      <c r="K646" s="150">
        <v>0.265625</v>
      </c>
      <c r="L646" s="150">
        <v>0.515625</v>
      </c>
      <c r="M646" s="151">
        <v>4.5410000000000004</v>
      </c>
    </row>
    <row r="647" spans="1:13" x14ac:dyDescent="0.25">
      <c r="A647" s="118">
        <v>643</v>
      </c>
      <c r="B647" s="118" t="s">
        <v>38</v>
      </c>
      <c r="C647" s="118">
        <v>203</v>
      </c>
      <c r="D647" s="118">
        <v>2</v>
      </c>
      <c r="E647" s="118">
        <v>64</v>
      </c>
      <c r="F647" s="150">
        <v>3.125E-2</v>
      </c>
      <c r="G647" s="151">
        <v>29.484400000000001</v>
      </c>
      <c r="H647" s="150">
        <v>0.203125</v>
      </c>
      <c r="I647" s="118">
        <v>0</v>
      </c>
      <c r="J647" s="150">
        <v>0.125</v>
      </c>
      <c r="K647" s="150">
        <v>0.3125</v>
      </c>
      <c r="L647" s="150">
        <v>0.4375</v>
      </c>
      <c r="M647" s="151">
        <v>4.3360000000000003</v>
      </c>
    </row>
    <row r="648" spans="1:13" x14ac:dyDescent="0.25">
      <c r="A648" s="118">
        <v>644</v>
      </c>
      <c r="B648" s="118" t="s">
        <v>48</v>
      </c>
      <c r="C648" s="118">
        <v>5</v>
      </c>
      <c r="D648" s="118">
        <v>22</v>
      </c>
      <c r="E648" s="118">
        <v>63</v>
      </c>
      <c r="F648" s="150">
        <v>0.34920634920634919</v>
      </c>
      <c r="G648" s="151">
        <v>29.761900000000001</v>
      </c>
      <c r="H648" s="150">
        <v>0.25396825396825395</v>
      </c>
      <c r="I648" s="118">
        <v>2</v>
      </c>
      <c r="J648" s="150">
        <v>9.5238095238095233E-2</v>
      </c>
      <c r="K648" s="150">
        <v>0.36507936507936506</v>
      </c>
      <c r="L648" s="150">
        <v>0.50793650793650791</v>
      </c>
      <c r="M648" s="151">
        <v>4.3949999999999996</v>
      </c>
    </row>
    <row r="649" spans="1:13" x14ac:dyDescent="0.25">
      <c r="A649" s="118">
        <v>645</v>
      </c>
      <c r="B649" s="118" t="s">
        <v>35</v>
      </c>
      <c r="C649" s="118">
        <v>777</v>
      </c>
      <c r="D649" s="118">
        <v>15</v>
      </c>
      <c r="E649" s="118">
        <v>63</v>
      </c>
      <c r="F649" s="150">
        <v>0.23809523809523808</v>
      </c>
      <c r="G649" s="151">
        <v>29.047599999999999</v>
      </c>
      <c r="H649" s="150">
        <v>3.1746031746031744E-2</v>
      </c>
      <c r="I649" s="118">
        <v>0</v>
      </c>
      <c r="J649" s="150">
        <v>6.3492063492063489E-2</v>
      </c>
      <c r="K649" s="150">
        <v>9.5238095238095233E-2</v>
      </c>
      <c r="L649" s="150">
        <v>0.22222222222222221</v>
      </c>
      <c r="M649" s="151">
        <v>4.7789999999999999</v>
      </c>
    </row>
    <row r="650" spans="1:13" x14ac:dyDescent="0.25">
      <c r="A650" s="118">
        <v>646</v>
      </c>
      <c r="B650" s="118" t="s">
        <v>73</v>
      </c>
      <c r="C650" s="118">
        <v>697</v>
      </c>
      <c r="D650" s="118">
        <v>9</v>
      </c>
      <c r="E650" s="118">
        <v>63</v>
      </c>
      <c r="F650" s="150">
        <v>0.14285714285714285</v>
      </c>
      <c r="G650" s="151">
        <v>30.1111</v>
      </c>
      <c r="H650" s="150">
        <v>7.9365079365079361E-2</v>
      </c>
      <c r="I650" s="118">
        <v>1</v>
      </c>
      <c r="J650" s="150">
        <v>0.1111111111111111</v>
      </c>
      <c r="K650" s="150">
        <v>0.20634920634920634</v>
      </c>
      <c r="L650" s="150">
        <v>1.5873015873015872E-2</v>
      </c>
      <c r="M650" s="151">
        <v>4.6319999999999997</v>
      </c>
    </row>
    <row r="651" spans="1:13" x14ac:dyDescent="0.25">
      <c r="A651" s="118">
        <v>647</v>
      </c>
      <c r="B651" s="118" t="s">
        <v>39</v>
      </c>
      <c r="C651" s="118">
        <v>851</v>
      </c>
      <c r="D651" s="118">
        <v>6</v>
      </c>
      <c r="E651" s="118">
        <v>63</v>
      </c>
      <c r="F651" s="150">
        <v>9.5238095238095233E-2</v>
      </c>
      <c r="G651" s="151">
        <v>32.333300000000001</v>
      </c>
      <c r="H651" s="150">
        <v>7.9365079365079361E-2</v>
      </c>
      <c r="I651" s="118">
        <v>1</v>
      </c>
      <c r="J651" s="150">
        <v>0.1111111111111111</v>
      </c>
      <c r="K651" s="150">
        <v>0.20634920634920634</v>
      </c>
      <c r="L651" s="150">
        <v>0.36507936507936506</v>
      </c>
      <c r="M651" s="151">
        <v>4.6319999999999997</v>
      </c>
    </row>
    <row r="652" spans="1:13" x14ac:dyDescent="0.25">
      <c r="A652" s="118">
        <v>648</v>
      </c>
      <c r="B652" s="118" t="s">
        <v>165</v>
      </c>
      <c r="C652" s="118">
        <v>424</v>
      </c>
      <c r="D652" s="118">
        <v>6</v>
      </c>
      <c r="E652" s="118">
        <v>63</v>
      </c>
      <c r="F652" s="150">
        <v>9.5238095238095233E-2</v>
      </c>
      <c r="G652" s="151">
        <v>30.222200000000001</v>
      </c>
      <c r="H652" s="150">
        <v>7.9365079365079361E-2</v>
      </c>
      <c r="I652" s="118">
        <v>1</v>
      </c>
      <c r="J652" s="150">
        <v>0.14285714285714285</v>
      </c>
      <c r="K652" s="150">
        <v>0.22222222222222221</v>
      </c>
      <c r="L652" s="150">
        <v>0.38095238095238093</v>
      </c>
      <c r="M652" s="151">
        <v>5.08</v>
      </c>
    </row>
    <row r="653" spans="1:13" x14ac:dyDescent="0.25">
      <c r="A653" s="118">
        <v>649</v>
      </c>
      <c r="B653" s="118" t="s">
        <v>200</v>
      </c>
      <c r="C653" s="118">
        <v>707</v>
      </c>
      <c r="D653" s="118">
        <v>24</v>
      </c>
      <c r="E653" s="118">
        <v>62</v>
      </c>
      <c r="F653" s="150">
        <v>0.38709677419354838</v>
      </c>
      <c r="G653" s="151">
        <v>29.354800000000001</v>
      </c>
      <c r="H653" s="150">
        <v>0.12903225806451613</v>
      </c>
      <c r="I653" s="118">
        <v>1</v>
      </c>
      <c r="J653" s="150">
        <v>4.8387096774193547E-2</v>
      </c>
      <c r="K653" s="150">
        <v>0.16129032258064516</v>
      </c>
      <c r="L653" s="150">
        <v>0.43548387096774194</v>
      </c>
      <c r="M653" s="151">
        <v>6.0890000000000004</v>
      </c>
    </row>
    <row r="654" spans="1:13" x14ac:dyDescent="0.25">
      <c r="A654" s="118">
        <v>650</v>
      </c>
      <c r="B654" s="118" t="s">
        <v>165</v>
      </c>
      <c r="C654" s="118">
        <v>429</v>
      </c>
      <c r="D654" s="118">
        <v>14</v>
      </c>
      <c r="E654" s="118">
        <v>62</v>
      </c>
      <c r="F654" s="150">
        <v>0.22580645161290322</v>
      </c>
      <c r="G654" s="151">
        <v>30.370999999999999</v>
      </c>
      <c r="H654" s="150">
        <v>0.17741935483870969</v>
      </c>
      <c r="I654" s="118">
        <v>4</v>
      </c>
      <c r="J654" s="150">
        <v>0.19354838709677419</v>
      </c>
      <c r="K654" s="150">
        <v>0.40322580645161288</v>
      </c>
      <c r="L654" s="150">
        <v>0.4838709677419355</v>
      </c>
      <c r="M654" s="151">
        <v>5.0250000000000004</v>
      </c>
    </row>
    <row r="655" spans="1:13" x14ac:dyDescent="0.25">
      <c r="A655" s="118">
        <v>651</v>
      </c>
      <c r="B655" s="118" t="s">
        <v>39</v>
      </c>
      <c r="C655" s="118">
        <v>512</v>
      </c>
      <c r="D655" s="118">
        <v>12</v>
      </c>
      <c r="E655" s="118">
        <v>62</v>
      </c>
      <c r="F655" s="150">
        <v>0.19354838709677419</v>
      </c>
      <c r="G655" s="151">
        <v>30.645199999999999</v>
      </c>
      <c r="H655" s="150">
        <v>0.16129032258064516</v>
      </c>
      <c r="I655" s="118">
        <v>2</v>
      </c>
      <c r="J655" s="150">
        <v>8.0645161290322578E-2</v>
      </c>
      <c r="K655" s="150">
        <v>0.27419354838709675</v>
      </c>
      <c r="L655" s="150">
        <v>0.532258064516129</v>
      </c>
      <c r="M655" s="151">
        <v>4.8570000000000002</v>
      </c>
    </row>
    <row r="656" spans="1:13" x14ac:dyDescent="0.25">
      <c r="A656" s="118">
        <v>652</v>
      </c>
      <c r="B656" s="118" t="s">
        <v>98</v>
      </c>
      <c r="C656" s="118">
        <v>319</v>
      </c>
      <c r="D656" s="118">
        <v>27</v>
      </c>
      <c r="E656" s="118">
        <v>61</v>
      </c>
      <c r="F656" s="150">
        <v>0.44262295081967212</v>
      </c>
      <c r="G656" s="151">
        <v>31.245899999999999</v>
      </c>
      <c r="H656" s="150">
        <v>0.16393442622950818</v>
      </c>
      <c r="I656" s="118">
        <v>0</v>
      </c>
      <c r="J656" s="150">
        <v>1.6393442622950821E-2</v>
      </c>
      <c r="K656" s="150">
        <v>0.18032786885245902</v>
      </c>
      <c r="L656" s="150">
        <v>0.21311475409836064</v>
      </c>
      <c r="M656" s="151">
        <v>4.5960000000000001</v>
      </c>
    </row>
    <row r="657" spans="1:13" x14ac:dyDescent="0.25">
      <c r="A657" s="118">
        <v>653</v>
      </c>
      <c r="B657" s="118" t="s">
        <v>165</v>
      </c>
      <c r="C657" s="118">
        <v>407</v>
      </c>
      <c r="D657" s="118">
        <v>22</v>
      </c>
      <c r="E657" s="118">
        <v>61</v>
      </c>
      <c r="F657" s="150">
        <v>0.36065573770491804</v>
      </c>
      <c r="G657" s="151">
        <v>31.1311</v>
      </c>
      <c r="H657" s="150">
        <v>0.13114754098360656</v>
      </c>
      <c r="I657" s="118">
        <v>3</v>
      </c>
      <c r="J657" s="150">
        <v>0.11475409836065574</v>
      </c>
      <c r="K657" s="150">
        <v>0.29508196721311475</v>
      </c>
      <c r="L657" s="150">
        <v>0.57377049180327866</v>
      </c>
      <c r="M657" s="151">
        <v>6.1539999999999999</v>
      </c>
    </row>
    <row r="658" spans="1:13" x14ac:dyDescent="0.25">
      <c r="A658" s="118">
        <v>654</v>
      </c>
      <c r="B658" s="118" t="s">
        <v>195</v>
      </c>
      <c r="C658" s="118">
        <v>630</v>
      </c>
      <c r="D658" s="118">
        <v>20</v>
      </c>
      <c r="E658" s="118">
        <v>61</v>
      </c>
      <c r="F658" s="150">
        <v>0.32786885245901637</v>
      </c>
      <c r="G658" s="151">
        <v>32.557400000000001</v>
      </c>
      <c r="H658" s="150">
        <v>1.6393442622950821E-2</v>
      </c>
      <c r="I658" s="118">
        <v>1</v>
      </c>
      <c r="J658" s="150">
        <v>0.11475409836065574</v>
      </c>
      <c r="K658" s="150">
        <v>0.14754098360655737</v>
      </c>
      <c r="L658" s="150">
        <v>0.60655737704918034</v>
      </c>
      <c r="M658" s="151">
        <v>3.9750000000000001</v>
      </c>
    </row>
    <row r="659" spans="1:13" x14ac:dyDescent="0.25">
      <c r="A659" s="118">
        <v>655</v>
      </c>
      <c r="B659" s="118" t="s">
        <v>163</v>
      </c>
      <c r="C659" s="118">
        <v>1121</v>
      </c>
      <c r="D659" s="118">
        <v>14</v>
      </c>
      <c r="E659" s="118">
        <v>61</v>
      </c>
      <c r="F659" s="150">
        <v>0.22950819672131148</v>
      </c>
      <c r="G659" s="151">
        <v>31.557400000000001</v>
      </c>
      <c r="H659" s="150">
        <v>0</v>
      </c>
      <c r="I659" s="118">
        <v>1</v>
      </c>
      <c r="J659" s="150">
        <v>8.1967213114754092E-2</v>
      </c>
      <c r="K659" s="150">
        <v>8.1967213114754092E-2</v>
      </c>
      <c r="L659" s="150">
        <v>0.31147540983606559</v>
      </c>
      <c r="M659" s="151">
        <v>6.4</v>
      </c>
    </row>
    <row r="660" spans="1:13" x14ac:dyDescent="0.25">
      <c r="A660" s="118">
        <v>656</v>
      </c>
      <c r="B660" s="118" t="s">
        <v>204</v>
      </c>
      <c r="C660" s="118">
        <v>501</v>
      </c>
      <c r="D660" s="118">
        <v>9</v>
      </c>
      <c r="E660" s="118">
        <v>61</v>
      </c>
      <c r="F660" s="150">
        <v>0.14754098360655737</v>
      </c>
      <c r="G660" s="151">
        <v>31.098400000000002</v>
      </c>
      <c r="H660" s="150">
        <v>6.5573770491803282E-2</v>
      </c>
      <c r="I660" s="118">
        <v>3</v>
      </c>
      <c r="J660" s="150">
        <v>6.5573770491803282E-2</v>
      </c>
      <c r="K660" s="150">
        <v>0.18032786885245902</v>
      </c>
      <c r="L660" s="150">
        <v>0.42622950819672129</v>
      </c>
      <c r="M660" s="151">
        <v>13.311</v>
      </c>
    </row>
    <row r="661" spans="1:13" x14ac:dyDescent="0.25">
      <c r="A661" s="118">
        <v>657</v>
      </c>
      <c r="B661" s="118" t="s">
        <v>68</v>
      </c>
      <c r="C661" s="118">
        <v>590</v>
      </c>
      <c r="D661" s="118">
        <v>8</v>
      </c>
      <c r="E661" s="118">
        <v>61</v>
      </c>
      <c r="F661" s="150">
        <v>0.13114754098360656</v>
      </c>
      <c r="G661" s="151">
        <v>29.541</v>
      </c>
      <c r="H661" s="150">
        <v>0.26229508196721313</v>
      </c>
      <c r="I661" s="118">
        <v>2</v>
      </c>
      <c r="J661" s="150">
        <v>9.8360655737704916E-2</v>
      </c>
      <c r="K661" s="150">
        <v>0.36065573770491804</v>
      </c>
      <c r="L661" s="150">
        <v>0.27868852459016391</v>
      </c>
      <c r="M661" s="151">
        <v>5</v>
      </c>
    </row>
    <row r="662" spans="1:13" x14ac:dyDescent="0.25">
      <c r="A662" s="118">
        <v>658</v>
      </c>
      <c r="B662" s="118" t="s">
        <v>163</v>
      </c>
      <c r="C662" s="118">
        <v>1078</v>
      </c>
      <c r="D662" s="118">
        <v>23</v>
      </c>
      <c r="E662" s="118">
        <v>60</v>
      </c>
      <c r="F662" s="150">
        <v>0.38333333333333336</v>
      </c>
      <c r="G662" s="151">
        <v>32.566699999999997</v>
      </c>
      <c r="H662" s="150">
        <v>0.18333333333333332</v>
      </c>
      <c r="I662" s="118">
        <v>4</v>
      </c>
      <c r="J662" s="150">
        <v>0.13333333333333333</v>
      </c>
      <c r="K662" s="150">
        <v>0.36666666666666664</v>
      </c>
      <c r="L662" s="150">
        <v>0.35</v>
      </c>
      <c r="M662" s="151">
        <v>4.3250000000000002</v>
      </c>
    </row>
    <row r="663" spans="1:13" x14ac:dyDescent="0.25">
      <c r="A663" s="118">
        <v>659</v>
      </c>
      <c r="B663" s="118" t="s">
        <v>181</v>
      </c>
      <c r="C663" s="118">
        <v>125</v>
      </c>
      <c r="D663" s="118">
        <v>18</v>
      </c>
      <c r="E663" s="118">
        <v>60</v>
      </c>
      <c r="F663" s="150">
        <v>0.3</v>
      </c>
      <c r="G663" s="151">
        <v>31.7667</v>
      </c>
      <c r="H663" s="150">
        <v>1.6666666666666666E-2</v>
      </c>
      <c r="I663" s="118">
        <v>3</v>
      </c>
      <c r="J663" s="150">
        <v>0.13333333333333333</v>
      </c>
      <c r="K663" s="150">
        <v>0.2</v>
      </c>
      <c r="L663" s="150">
        <v>0.5</v>
      </c>
      <c r="M663" s="151">
        <v>3.3759999999999999</v>
      </c>
    </row>
    <row r="664" spans="1:13" x14ac:dyDescent="0.25">
      <c r="A664" s="118">
        <v>660</v>
      </c>
      <c r="B664" s="118" t="s">
        <v>164</v>
      </c>
      <c r="C664" s="118">
        <v>375</v>
      </c>
      <c r="D664" s="118">
        <v>9</v>
      </c>
      <c r="E664" s="118">
        <v>60</v>
      </c>
      <c r="F664" s="150">
        <v>0.15</v>
      </c>
      <c r="G664" s="151">
        <v>28.9</v>
      </c>
      <c r="H664" s="150">
        <v>0.31666666666666665</v>
      </c>
      <c r="I664" s="118">
        <v>0</v>
      </c>
      <c r="J664" s="150">
        <v>8.3333333333333329E-2</v>
      </c>
      <c r="K664" s="150">
        <v>0.38333333333333336</v>
      </c>
      <c r="L664" s="150">
        <v>0.25</v>
      </c>
      <c r="M664" s="151">
        <v>5.13</v>
      </c>
    </row>
    <row r="665" spans="1:13" x14ac:dyDescent="0.25">
      <c r="A665" s="118">
        <v>661</v>
      </c>
      <c r="B665" s="118" t="s">
        <v>196</v>
      </c>
      <c r="C665" s="118">
        <v>1112</v>
      </c>
      <c r="D665" s="118">
        <v>7</v>
      </c>
      <c r="E665" s="118">
        <v>59</v>
      </c>
      <c r="F665" s="150">
        <v>0.11864406779661017</v>
      </c>
      <c r="G665" s="151">
        <v>29.7119</v>
      </c>
      <c r="H665" s="150">
        <v>1.6949152542372881E-2</v>
      </c>
      <c r="I665" s="118">
        <v>0</v>
      </c>
      <c r="J665" s="150">
        <v>5.0847457627118647E-2</v>
      </c>
      <c r="K665" s="150">
        <v>6.7796610169491525E-2</v>
      </c>
      <c r="L665" s="150">
        <v>0.1864406779661017</v>
      </c>
      <c r="M665" s="151">
        <v>4.5830000000000002</v>
      </c>
    </row>
    <row r="666" spans="1:13" x14ac:dyDescent="0.25">
      <c r="A666" s="118">
        <v>662</v>
      </c>
      <c r="B666" s="118" t="s">
        <v>163</v>
      </c>
      <c r="C666" s="118">
        <v>262</v>
      </c>
      <c r="D666" s="118">
        <v>12</v>
      </c>
      <c r="E666" s="118">
        <v>58</v>
      </c>
      <c r="F666" s="150">
        <v>0.20689655172413793</v>
      </c>
      <c r="G666" s="151">
        <v>31.120699999999999</v>
      </c>
      <c r="H666" s="150">
        <v>0.17241379310344829</v>
      </c>
      <c r="I666" s="118">
        <v>1</v>
      </c>
      <c r="J666" s="150">
        <v>5.1724137931034482E-2</v>
      </c>
      <c r="K666" s="150">
        <v>0.2413793103448276</v>
      </c>
      <c r="L666" s="150">
        <v>0.2413793103448276</v>
      </c>
      <c r="M666" s="151">
        <v>9.3964214876033054</v>
      </c>
    </row>
    <row r="667" spans="1:13" x14ac:dyDescent="0.25">
      <c r="A667" s="118">
        <v>663</v>
      </c>
      <c r="B667" s="118" t="s">
        <v>37</v>
      </c>
      <c r="C667" s="118">
        <v>409</v>
      </c>
      <c r="D667" s="118">
        <v>10</v>
      </c>
      <c r="E667" s="118">
        <v>58</v>
      </c>
      <c r="F667" s="150">
        <v>0.17241379310344829</v>
      </c>
      <c r="G667" s="151">
        <v>27.603400000000001</v>
      </c>
      <c r="H667" s="150">
        <v>0.32758620689655171</v>
      </c>
      <c r="I667" s="118">
        <v>2</v>
      </c>
      <c r="J667" s="150">
        <v>3.4482758620689655E-2</v>
      </c>
      <c r="K667" s="150">
        <v>0.37931034482758619</v>
      </c>
      <c r="L667" s="150">
        <v>0.29310344827586204</v>
      </c>
      <c r="M667" s="151">
        <v>5.9690000000000003</v>
      </c>
    </row>
    <row r="668" spans="1:13" x14ac:dyDescent="0.25">
      <c r="A668" s="118">
        <v>664</v>
      </c>
      <c r="B668" s="118" t="s">
        <v>22</v>
      </c>
      <c r="C668" s="118">
        <v>358</v>
      </c>
      <c r="D668" s="118">
        <v>22</v>
      </c>
      <c r="E668" s="118">
        <v>57</v>
      </c>
      <c r="F668" s="150">
        <v>0.38596491228070173</v>
      </c>
      <c r="G668" s="151">
        <v>29.666699999999999</v>
      </c>
      <c r="H668" s="150">
        <v>0.15789473684210525</v>
      </c>
      <c r="I668" s="118">
        <v>2</v>
      </c>
      <c r="J668" s="150">
        <v>0.10526315789473684</v>
      </c>
      <c r="K668" s="150">
        <v>0.2807017543859649</v>
      </c>
      <c r="L668" s="150">
        <v>0.47368421052631576</v>
      </c>
      <c r="M668" s="151">
        <v>5.5060000000000002</v>
      </c>
    </row>
    <row r="669" spans="1:13" x14ac:dyDescent="0.25">
      <c r="A669" s="118">
        <v>665</v>
      </c>
      <c r="B669" s="118" t="s">
        <v>151</v>
      </c>
      <c r="C669" s="118">
        <v>76</v>
      </c>
      <c r="D669" s="118">
        <v>19</v>
      </c>
      <c r="E669" s="118">
        <v>57</v>
      </c>
      <c r="F669" s="150">
        <v>0.33333333333333331</v>
      </c>
      <c r="G669" s="151">
        <v>32.052599999999998</v>
      </c>
      <c r="H669" s="150">
        <v>0.24561403508771928</v>
      </c>
      <c r="I669" s="118">
        <v>4</v>
      </c>
      <c r="J669" s="150">
        <v>0.14035087719298245</v>
      </c>
      <c r="K669" s="150">
        <v>0.35087719298245612</v>
      </c>
      <c r="L669" s="150">
        <v>0.56140350877192979</v>
      </c>
      <c r="M669" s="151">
        <v>5.6</v>
      </c>
    </row>
    <row r="670" spans="1:13" x14ac:dyDescent="0.25">
      <c r="A670" s="118">
        <v>666</v>
      </c>
      <c r="B670" s="118" t="s">
        <v>181</v>
      </c>
      <c r="C670" s="118">
        <v>842</v>
      </c>
      <c r="D670" s="118">
        <v>10</v>
      </c>
      <c r="E670" s="118">
        <v>57</v>
      </c>
      <c r="F670" s="150">
        <v>0.17543859649122806</v>
      </c>
      <c r="G670" s="151">
        <v>32.350900000000003</v>
      </c>
      <c r="H670" s="150">
        <v>3.5087719298245612E-2</v>
      </c>
      <c r="I670" s="118">
        <v>1</v>
      </c>
      <c r="J670" s="150">
        <v>8.771929824561403E-2</v>
      </c>
      <c r="K670" s="150">
        <v>0.14035087719298245</v>
      </c>
      <c r="L670" s="150">
        <v>0.31578947368421051</v>
      </c>
      <c r="M670" s="151">
        <v>4.556</v>
      </c>
    </row>
    <row r="671" spans="1:13" x14ac:dyDescent="0.25">
      <c r="A671" s="118">
        <v>667</v>
      </c>
      <c r="B671" s="118" t="s">
        <v>23</v>
      </c>
      <c r="C671" s="118">
        <v>35</v>
      </c>
      <c r="D671" s="118">
        <v>8</v>
      </c>
      <c r="E671" s="118">
        <v>57</v>
      </c>
      <c r="F671" s="150">
        <v>0.14035087719298245</v>
      </c>
      <c r="G671" s="151">
        <v>29.561399999999999</v>
      </c>
      <c r="H671" s="150">
        <v>0.12280701754385964</v>
      </c>
      <c r="I671" s="118">
        <v>2</v>
      </c>
      <c r="J671" s="150">
        <v>7.0175438596491224E-2</v>
      </c>
      <c r="K671" s="150">
        <v>0.21052631578947367</v>
      </c>
      <c r="L671" s="150">
        <v>0.22807017543859648</v>
      </c>
      <c r="M671" s="151">
        <v>4.6989999999999998</v>
      </c>
    </row>
    <row r="672" spans="1:13" x14ac:dyDescent="0.25">
      <c r="A672" s="118">
        <v>668</v>
      </c>
      <c r="B672" s="118" t="s">
        <v>176</v>
      </c>
      <c r="C672" s="118">
        <v>959</v>
      </c>
      <c r="D672" s="118">
        <v>1</v>
      </c>
      <c r="E672" s="118">
        <v>57</v>
      </c>
      <c r="F672" s="150">
        <v>1.7543859649122806E-2</v>
      </c>
      <c r="G672" s="151">
        <v>30.912299999999998</v>
      </c>
      <c r="H672" s="150">
        <v>1.7543859649122806E-2</v>
      </c>
      <c r="I672" s="118">
        <v>0</v>
      </c>
      <c r="J672" s="150">
        <v>3.5087719298245612E-2</v>
      </c>
      <c r="K672" s="150">
        <v>5.2631578947368418E-2</v>
      </c>
      <c r="L672" s="150">
        <v>0.21052631578947367</v>
      </c>
      <c r="M672" s="151">
        <v>4.1779999999999999</v>
      </c>
    </row>
    <row r="673" spans="1:13" x14ac:dyDescent="0.25">
      <c r="A673" s="118">
        <v>669</v>
      </c>
      <c r="B673" s="118" t="s">
        <v>140</v>
      </c>
      <c r="C673" s="118">
        <v>327</v>
      </c>
      <c r="D673" s="118">
        <v>13</v>
      </c>
      <c r="E673" s="118">
        <v>56</v>
      </c>
      <c r="F673" s="150">
        <v>0.23214285714285715</v>
      </c>
      <c r="G673" s="151">
        <v>29.357099999999999</v>
      </c>
      <c r="H673" s="150">
        <v>0.32142857142857145</v>
      </c>
      <c r="I673" s="118">
        <v>4</v>
      </c>
      <c r="J673" s="150">
        <v>0.14285714285714285</v>
      </c>
      <c r="K673" s="150">
        <v>0.4642857142857143</v>
      </c>
      <c r="L673" s="150">
        <v>0.21428571428571427</v>
      </c>
      <c r="M673" s="151">
        <v>15.087</v>
      </c>
    </row>
    <row r="674" spans="1:13" x14ac:dyDescent="0.25">
      <c r="A674" s="118">
        <v>670</v>
      </c>
      <c r="B674" s="118" t="s">
        <v>59</v>
      </c>
      <c r="C674" s="118">
        <v>64</v>
      </c>
      <c r="D674" s="118">
        <v>8</v>
      </c>
      <c r="E674" s="118">
        <v>56</v>
      </c>
      <c r="F674" s="150">
        <v>0.14285714285714285</v>
      </c>
      <c r="G674" s="151">
        <v>29.678599999999999</v>
      </c>
      <c r="H674" s="150">
        <v>0.14285714285714285</v>
      </c>
      <c r="I674" s="118">
        <v>1</v>
      </c>
      <c r="J674" s="150">
        <v>0.14285714285714285</v>
      </c>
      <c r="K674" s="150">
        <v>0.2857142857142857</v>
      </c>
      <c r="L674" s="150">
        <v>0.30357142857142855</v>
      </c>
      <c r="M674" s="151">
        <v>4.6146385542168673</v>
      </c>
    </row>
    <row r="675" spans="1:13" x14ac:dyDescent="0.25">
      <c r="A675" s="118">
        <v>671</v>
      </c>
      <c r="B675" s="118" t="s">
        <v>23</v>
      </c>
      <c r="C675" s="118">
        <v>40</v>
      </c>
      <c r="D675" s="118">
        <v>8</v>
      </c>
      <c r="E675" s="118">
        <v>56</v>
      </c>
      <c r="F675" s="150">
        <v>0.14285714285714285</v>
      </c>
      <c r="G675" s="151">
        <v>28.5</v>
      </c>
      <c r="H675" s="150">
        <v>0.2857142857142857</v>
      </c>
      <c r="I675" s="118">
        <v>2</v>
      </c>
      <c r="J675" s="150">
        <v>8.9285714285714288E-2</v>
      </c>
      <c r="K675" s="150">
        <v>0.39285714285714285</v>
      </c>
      <c r="L675" s="150">
        <v>0.4107142857142857</v>
      </c>
      <c r="M675" s="151">
        <v>8.42455</v>
      </c>
    </row>
    <row r="676" spans="1:13" x14ac:dyDescent="0.25">
      <c r="A676" s="118">
        <v>672</v>
      </c>
      <c r="B676" s="118" t="s">
        <v>111</v>
      </c>
      <c r="C676" s="118">
        <v>810</v>
      </c>
      <c r="D676" s="118">
        <v>0</v>
      </c>
      <c r="E676" s="118">
        <v>56</v>
      </c>
      <c r="F676" s="150">
        <v>0</v>
      </c>
      <c r="G676" s="151">
        <v>30.196400000000001</v>
      </c>
      <c r="H676" s="150">
        <v>0.26785714285714285</v>
      </c>
      <c r="I676" s="118">
        <v>0</v>
      </c>
      <c r="J676" s="150">
        <v>3.5714285714285712E-2</v>
      </c>
      <c r="K676" s="150">
        <v>0.30357142857142855</v>
      </c>
      <c r="L676" s="150">
        <v>0.23214285714285715</v>
      </c>
      <c r="M676" s="151">
        <v>4.769292682926829</v>
      </c>
    </row>
    <row r="677" spans="1:13" x14ac:dyDescent="0.25">
      <c r="A677" s="118">
        <v>673</v>
      </c>
      <c r="B677" s="118" t="s">
        <v>181</v>
      </c>
      <c r="C677" s="118">
        <v>132</v>
      </c>
      <c r="D677" s="118">
        <v>15</v>
      </c>
      <c r="E677" s="118">
        <v>55</v>
      </c>
      <c r="F677" s="150">
        <v>0.27272727272727271</v>
      </c>
      <c r="G677" s="151">
        <v>33.345500000000001</v>
      </c>
      <c r="H677" s="150">
        <v>3.6363636363636362E-2</v>
      </c>
      <c r="I677" s="118">
        <v>3</v>
      </c>
      <c r="J677" s="150">
        <v>0.12727272727272726</v>
      </c>
      <c r="K677" s="150">
        <v>0.2</v>
      </c>
      <c r="L677" s="150">
        <v>0.38181818181818183</v>
      </c>
      <c r="M677" s="151">
        <v>3.444</v>
      </c>
    </row>
    <row r="678" spans="1:13" x14ac:dyDescent="0.25">
      <c r="A678" s="118">
        <v>674</v>
      </c>
      <c r="B678" s="118" t="s">
        <v>188</v>
      </c>
      <c r="C678" s="118">
        <v>867</v>
      </c>
      <c r="D678" s="118">
        <v>11</v>
      </c>
      <c r="E678" s="118">
        <v>55</v>
      </c>
      <c r="F678" s="150">
        <v>0.2</v>
      </c>
      <c r="G678" s="151">
        <v>28.5091</v>
      </c>
      <c r="H678" s="150">
        <v>0.23636363636363636</v>
      </c>
      <c r="I678" s="118">
        <v>2</v>
      </c>
      <c r="J678" s="150">
        <v>0.10909090909090909</v>
      </c>
      <c r="K678" s="150">
        <v>0.30909090909090908</v>
      </c>
      <c r="L678" s="150">
        <v>9.0909090909090912E-2</v>
      </c>
      <c r="M678" s="151">
        <v>4.8570000000000002</v>
      </c>
    </row>
    <row r="679" spans="1:13" x14ac:dyDescent="0.25">
      <c r="A679" s="118">
        <v>675</v>
      </c>
      <c r="B679" s="118" t="s">
        <v>55</v>
      </c>
      <c r="C679" s="118">
        <v>583</v>
      </c>
      <c r="D679" s="118">
        <v>11</v>
      </c>
      <c r="E679" s="118">
        <v>55</v>
      </c>
      <c r="F679" s="150">
        <v>0.2</v>
      </c>
      <c r="G679" s="151">
        <v>27.9818</v>
      </c>
      <c r="H679" s="150">
        <v>0.25454545454545452</v>
      </c>
      <c r="I679" s="118">
        <v>3</v>
      </c>
      <c r="J679" s="150">
        <v>0.14545454545454545</v>
      </c>
      <c r="K679" s="150">
        <v>0.4</v>
      </c>
      <c r="L679" s="150">
        <v>0.4</v>
      </c>
      <c r="M679" s="151">
        <v>7.7359999999999998</v>
      </c>
    </row>
    <row r="680" spans="1:13" x14ac:dyDescent="0.25">
      <c r="A680" s="118">
        <v>676</v>
      </c>
      <c r="B680" s="118" t="s">
        <v>95</v>
      </c>
      <c r="C680" s="118">
        <v>622</v>
      </c>
      <c r="D680" s="118">
        <v>12</v>
      </c>
      <c r="E680" s="118">
        <v>54</v>
      </c>
      <c r="F680" s="150">
        <v>0.22222222222222221</v>
      </c>
      <c r="G680" s="151">
        <v>29.925899999999999</v>
      </c>
      <c r="H680" s="150">
        <v>0.16666666666666666</v>
      </c>
      <c r="I680" s="118">
        <v>3</v>
      </c>
      <c r="J680" s="150">
        <v>3.7037037037037035E-2</v>
      </c>
      <c r="K680" s="150">
        <v>0.22222222222222221</v>
      </c>
      <c r="L680" s="150">
        <v>0.27777777777777779</v>
      </c>
      <c r="M680" s="151">
        <v>4.4770000000000003</v>
      </c>
    </row>
    <row r="681" spans="1:13" x14ac:dyDescent="0.25">
      <c r="A681" s="118">
        <v>677</v>
      </c>
      <c r="B681" s="118" t="s">
        <v>171</v>
      </c>
      <c r="C681" s="118">
        <v>246</v>
      </c>
      <c r="D681" s="118">
        <v>7</v>
      </c>
      <c r="E681" s="118">
        <v>54</v>
      </c>
      <c r="F681" s="150">
        <v>0.12962962962962962</v>
      </c>
      <c r="G681" s="151">
        <v>27.8889</v>
      </c>
      <c r="H681" s="150">
        <v>0.12962962962962962</v>
      </c>
      <c r="I681" s="118">
        <v>1</v>
      </c>
      <c r="J681" s="150">
        <v>5.5555555555555552E-2</v>
      </c>
      <c r="K681" s="150">
        <v>0.20370370370370369</v>
      </c>
      <c r="L681" s="150">
        <v>0.12962962962962962</v>
      </c>
      <c r="M681" s="151">
        <v>10.709774193548387</v>
      </c>
    </row>
    <row r="682" spans="1:13" x14ac:dyDescent="0.25">
      <c r="A682" s="118">
        <v>678</v>
      </c>
      <c r="B682" s="118" t="s">
        <v>195</v>
      </c>
      <c r="C682" s="118">
        <v>678</v>
      </c>
      <c r="D682" s="118">
        <v>18</v>
      </c>
      <c r="E682" s="118">
        <v>53</v>
      </c>
      <c r="F682" s="150">
        <v>0.33962264150943394</v>
      </c>
      <c r="G682" s="151">
        <v>31.415099999999999</v>
      </c>
      <c r="H682" s="150">
        <v>0.16981132075471697</v>
      </c>
      <c r="I682" s="118">
        <v>1</v>
      </c>
      <c r="J682" s="150">
        <v>5.6603773584905662E-2</v>
      </c>
      <c r="K682" s="150">
        <v>0.18867924528301888</v>
      </c>
      <c r="L682" s="150">
        <v>0.54716981132075471</v>
      </c>
      <c r="M682" s="151">
        <v>4.7389999999999999</v>
      </c>
    </row>
    <row r="683" spans="1:13" x14ac:dyDescent="0.25">
      <c r="A683" s="118">
        <v>679</v>
      </c>
      <c r="B683" s="118" t="s">
        <v>68</v>
      </c>
      <c r="C683" s="118">
        <v>863</v>
      </c>
      <c r="D683" s="118">
        <v>3</v>
      </c>
      <c r="E683" s="118">
        <v>53</v>
      </c>
      <c r="F683" s="150">
        <v>5.6603773584905662E-2</v>
      </c>
      <c r="G683" s="151">
        <v>28.660399999999999</v>
      </c>
      <c r="H683" s="150">
        <v>0.43396226415094341</v>
      </c>
      <c r="I683" s="118">
        <v>0</v>
      </c>
      <c r="J683" s="150">
        <v>7.5471698113207544E-2</v>
      </c>
      <c r="K683" s="150">
        <v>0.49056603773584906</v>
      </c>
      <c r="L683" s="150">
        <v>0.18867924528301888</v>
      </c>
      <c r="M683" s="151">
        <v>4.4160000000000004</v>
      </c>
    </row>
    <row r="684" spans="1:13" x14ac:dyDescent="0.25">
      <c r="A684" s="118">
        <v>680</v>
      </c>
      <c r="B684" s="118" t="s">
        <v>158</v>
      </c>
      <c r="C684" s="118">
        <v>621</v>
      </c>
      <c r="D684" s="118">
        <v>3</v>
      </c>
      <c r="E684" s="118">
        <v>53</v>
      </c>
      <c r="F684" s="150">
        <v>5.6603773584905662E-2</v>
      </c>
      <c r="G684" s="151">
        <v>28.2453</v>
      </c>
      <c r="H684" s="150">
        <v>0.37735849056603776</v>
      </c>
      <c r="I684" s="118">
        <v>0</v>
      </c>
      <c r="J684" s="150">
        <v>1.8867924528301886E-2</v>
      </c>
      <c r="K684" s="150">
        <v>0.39622641509433965</v>
      </c>
      <c r="L684" s="150">
        <v>0.11320754716981132</v>
      </c>
      <c r="M684" s="151">
        <v>5.6740000000000004</v>
      </c>
    </row>
    <row r="685" spans="1:13" x14ac:dyDescent="0.25">
      <c r="A685" s="118">
        <v>681</v>
      </c>
      <c r="B685" s="118" t="s">
        <v>158</v>
      </c>
      <c r="C685" s="118">
        <v>821</v>
      </c>
      <c r="D685" s="118">
        <v>1</v>
      </c>
      <c r="E685" s="118">
        <v>53</v>
      </c>
      <c r="F685" s="150">
        <v>1.8867924528301886E-2</v>
      </c>
      <c r="G685" s="151">
        <v>30.283000000000001</v>
      </c>
      <c r="H685" s="150">
        <v>0.13207547169811321</v>
      </c>
      <c r="I685" s="118">
        <v>1</v>
      </c>
      <c r="J685" s="150">
        <v>1.8867924528301886E-2</v>
      </c>
      <c r="K685" s="150">
        <v>0.16981132075471697</v>
      </c>
      <c r="L685" s="150">
        <v>0.15094339622641509</v>
      </c>
      <c r="M685" s="151">
        <v>4.6550000000000002</v>
      </c>
    </row>
    <row r="686" spans="1:13" x14ac:dyDescent="0.25">
      <c r="A686" s="118">
        <v>682</v>
      </c>
      <c r="B686" s="118" t="s">
        <v>204</v>
      </c>
      <c r="C686" s="118">
        <v>492</v>
      </c>
      <c r="D686" s="118">
        <v>16</v>
      </c>
      <c r="E686" s="118">
        <v>52</v>
      </c>
      <c r="F686" s="150">
        <v>0.30769230769230771</v>
      </c>
      <c r="G686" s="151">
        <v>30.865400000000001</v>
      </c>
      <c r="H686" s="150">
        <v>0.13461538461538461</v>
      </c>
      <c r="I686" s="118">
        <v>1</v>
      </c>
      <c r="J686" s="150">
        <v>0.19230769230769232</v>
      </c>
      <c r="K686" s="150">
        <v>0.32692307692307693</v>
      </c>
      <c r="L686" s="150">
        <v>0.59615384615384615</v>
      </c>
      <c r="M686" s="151">
        <v>5.4340000000000002</v>
      </c>
    </row>
    <row r="687" spans="1:13" x14ac:dyDescent="0.25">
      <c r="A687" s="118">
        <v>683</v>
      </c>
      <c r="B687" s="118" t="s">
        <v>181</v>
      </c>
      <c r="C687" s="118">
        <v>165</v>
      </c>
      <c r="D687" s="118">
        <v>16</v>
      </c>
      <c r="E687" s="118">
        <v>52</v>
      </c>
      <c r="F687" s="150">
        <v>0.30769230769230771</v>
      </c>
      <c r="G687" s="151">
        <v>33.884599999999999</v>
      </c>
      <c r="H687" s="150">
        <v>9.6153846153846159E-2</v>
      </c>
      <c r="I687" s="118">
        <v>6</v>
      </c>
      <c r="J687" s="150">
        <v>3.8461538461538464E-2</v>
      </c>
      <c r="K687" s="150">
        <v>0.23076923076923078</v>
      </c>
      <c r="L687" s="150">
        <v>0.55769230769230771</v>
      </c>
      <c r="M687" s="151">
        <v>4.4160000000000004</v>
      </c>
    </row>
    <row r="688" spans="1:13" x14ac:dyDescent="0.25">
      <c r="A688" s="118">
        <v>684</v>
      </c>
      <c r="B688" s="118" t="s">
        <v>191</v>
      </c>
      <c r="C688" s="118">
        <v>335</v>
      </c>
      <c r="D688" s="118">
        <v>11</v>
      </c>
      <c r="E688" s="118">
        <v>52</v>
      </c>
      <c r="F688" s="150">
        <v>0.21153846153846154</v>
      </c>
      <c r="G688" s="151">
        <v>29.076899999999998</v>
      </c>
      <c r="H688" s="150">
        <v>0.25</v>
      </c>
      <c r="I688" s="118">
        <v>0</v>
      </c>
      <c r="J688" s="150">
        <v>0.13461538461538461</v>
      </c>
      <c r="K688" s="150">
        <v>0.38461538461538464</v>
      </c>
      <c r="L688" s="150">
        <v>0.46153846153846156</v>
      </c>
      <c r="M688" s="151">
        <v>4.5970000000000004</v>
      </c>
    </row>
    <row r="689" spans="1:13" x14ac:dyDescent="0.25">
      <c r="A689" s="118">
        <v>685</v>
      </c>
      <c r="B689" s="118" t="s">
        <v>158</v>
      </c>
      <c r="C689" s="118">
        <v>180</v>
      </c>
      <c r="D689" s="118">
        <v>11</v>
      </c>
      <c r="E689" s="118">
        <v>52</v>
      </c>
      <c r="F689" s="150">
        <v>0.21153846153846154</v>
      </c>
      <c r="G689" s="151">
        <v>31.288499999999999</v>
      </c>
      <c r="H689" s="150">
        <v>0.11538461538461539</v>
      </c>
      <c r="I689" s="118">
        <v>1</v>
      </c>
      <c r="J689" s="150">
        <v>0</v>
      </c>
      <c r="K689" s="150">
        <v>0.13461538461538461</v>
      </c>
      <c r="L689" s="150">
        <v>0.25</v>
      </c>
      <c r="M689" s="151">
        <v>5</v>
      </c>
    </row>
    <row r="690" spans="1:13" x14ac:dyDescent="0.25">
      <c r="A690" s="118">
        <v>686</v>
      </c>
      <c r="B690" s="118" t="s">
        <v>172</v>
      </c>
      <c r="C690" s="118">
        <v>329</v>
      </c>
      <c r="D690" s="118">
        <v>10</v>
      </c>
      <c r="E690" s="118">
        <v>52</v>
      </c>
      <c r="F690" s="150">
        <v>0.19230769230769232</v>
      </c>
      <c r="G690" s="151">
        <v>28.75</v>
      </c>
      <c r="H690" s="150">
        <v>9.6153846153846159E-2</v>
      </c>
      <c r="I690" s="118">
        <v>0</v>
      </c>
      <c r="J690" s="150">
        <v>7.6923076923076927E-2</v>
      </c>
      <c r="K690" s="150">
        <v>0.17307692307692307</v>
      </c>
      <c r="L690" s="150">
        <v>0.25</v>
      </c>
      <c r="M690" s="151">
        <v>4.7110000000000003</v>
      </c>
    </row>
    <row r="691" spans="1:13" x14ac:dyDescent="0.25">
      <c r="A691" s="118">
        <v>687</v>
      </c>
      <c r="B691" s="118" t="s">
        <v>170</v>
      </c>
      <c r="C691" s="118">
        <v>1138</v>
      </c>
      <c r="D691" s="118">
        <v>5</v>
      </c>
      <c r="E691" s="118">
        <v>52</v>
      </c>
      <c r="F691" s="150">
        <v>9.6153846153846159E-2</v>
      </c>
      <c r="G691" s="151">
        <v>30.076899999999998</v>
      </c>
      <c r="H691" s="150">
        <v>0.11538461538461539</v>
      </c>
      <c r="I691" s="118">
        <v>1</v>
      </c>
      <c r="J691" s="150">
        <v>5.7692307692307696E-2</v>
      </c>
      <c r="K691" s="150">
        <v>0.19230769230769232</v>
      </c>
      <c r="L691" s="150">
        <v>0.26923076923076922</v>
      </c>
      <c r="M691" s="151">
        <v>24.777777777777779</v>
      </c>
    </row>
    <row r="692" spans="1:13" x14ac:dyDescent="0.25">
      <c r="A692" s="118">
        <v>688</v>
      </c>
      <c r="B692" s="118" t="s">
        <v>197</v>
      </c>
      <c r="C692" s="118">
        <v>344</v>
      </c>
      <c r="D692" s="118">
        <v>20</v>
      </c>
      <c r="E692" s="118">
        <v>51</v>
      </c>
      <c r="F692" s="150">
        <v>0.39215686274509803</v>
      </c>
      <c r="G692" s="151">
        <v>27.7255</v>
      </c>
      <c r="H692" s="150">
        <v>0.49019607843137253</v>
      </c>
      <c r="I692" s="118">
        <v>0</v>
      </c>
      <c r="J692" s="150">
        <v>0.11764705882352941</v>
      </c>
      <c r="K692" s="150">
        <v>0.5490196078431373</v>
      </c>
      <c r="L692" s="150">
        <v>0.49019607843137253</v>
      </c>
      <c r="M692" s="151">
        <v>4.2179156626506025</v>
      </c>
    </row>
    <row r="693" spans="1:13" x14ac:dyDescent="0.25">
      <c r="A693" s="118">
        <v>689</v>
      </c>
      <c r="B693" s="118" t="s">
        <v>188</v>
      </c>
      <c r="C693" s="118">
        <v>150</v>
      </c>
      <c r="D693" s="118">
        <v>9</v>
      </c>
      <c r="E693" s="118">
        <v>51</v>
      </c>
      <c r="F693" s="150">
        <v>0.17647058823529413</v>
      </c>
      <c r="G693" s="151">
        <v>31.097999999999999</v>
      </c>
      <c r="H693" s="150">
        <v>7.8431372549019607E-2</v>
      </c>
      <c r="I693" s="118">
        <v>1</v>
      </c>
      <c r="J693" s="150">
        <v>9.8039215686274508E-2</v>
      </c>
      <c r="K693" s="150">
        <v>0.17647058823529413</v>
      </c>
      <c r="L693" s="150">
        <v>0.17647058823529413</v>
      </c>
      <c r="M693" s="151">
        <v>4.9509999999999996</v>
      </c>
    </row>
    <row r="694" spans="1:13" x14ac:dyDescent="0.25">
      <c r="A694" s="118">
        <v>690</v>
      </c>
      <c r="B694" s="118" t="s">
        <v>188</v>
      </c>
      <c r="C694" s="118">
        <v>801</v>
      </c>
      <c r="D694" s="118">
        <v>8</v>
      </c>
      <c r="E694" s="118">
        <v>51</v>
      </c>
      <c r="F694" s="150">
        <v>0.15686274509803921</v>
      </c>
      <c r="G694" s="151">
        <v>30.902000000000001</v>
      </c>
      <c r="H694" s="150">
        <v>0.25490196078431371</v>
      </c>
      <c r="I694" s="118">
        <v>2</v>
      </c>
      <c r="J694" s="150">
        <v>7.8431372549019607E-2</v>
      </c>
      <c r="K694" s="150">
        <v>0.33333333333333331</v>
      </c>
      <c r="L694" s="150">
        <v>0.25490196078431371</v>
      </c>
      <c r="M694" s="151">
        <v>4.6820000000000004</v>
      </c>
    </row>
    <row r="695" spans="1:13" x14ac:dyDescent="0.25">
      <c r="A695" s="118">
        <v>691</v>
      </c>
      <c r="B695" s="118" t="s">
        <v>146</v>
      </c>
      <c r="C695" s="118">
        <v>397</v>
      </c>
      <c r="D695" s="118">
        <v>6</v>
      </c>
      <c r="E695" s="118">
        <v>50</v>
      </c>
      <c r="F695" s="150">
        <v>0.12</v>
      </c>
      <c r="G695" s="151">
        <v>29.04</v>
      </c>
      <c r="H695" s="150">
        <v>0.16</v>
      </c>
      <c r="I695" s="118">
        <v>1</v>
      </c>
      <c r="J695" s="150">
        <v>0.18</v>
      </c>
      <c r="K695" s="150">
        <v>0.3</v>
      </c>
      <c r="L695" s="150">
        <v>0.32</v>
      </c>
      <c r="M695" s="151">
        <v>6.1669999999999998</v>
      </c>
    </row>
    <row r="696" spans="1:13" x14ac:dyDescent="0.25">
      <c r="A696" s="118">
        <v>692</v>
      </c>
      <c r="B696" s="118" t="s">
        <v>197</v>
      </c>
      <c r="C696" s="118">
        <v>395</v>
      </c>
      <c r="D696" s="118">
        <v>1</v>
      </c>
      <c r="E696" s="118">
        <v>50</v>
      </c>
      <c r="F696" s="150">
        <v>0.02</v>
      </c>
      <c r="G696" s="151">
        <v>32.06</v>
      </c>
      <c r="H696" s="150">
        <v>0.16</v>
      </c>
      <c r="I696" s="118">
        <v>1</v>
      </c>
      <c r="J696" s="150">
        <v>0.14000000000000001</v>
      </c>
      <c r="K696" s="150">
        <v>0.3</v>
      </c>
      <c r="L696" s="150">
        <v>0.22</v>
      </c>
      <c r="M696" s="151">
        <v>6.0510000000000002</v>
      </c>
    </row>
    <row r="697" spans="1:13" x14ac:dyDescent="0.25">
      <c r="A697" s="118">
        <v>693</v>
      </c>
      <c r="B697" s="118" t="s">
        <v>68</v>
      </c>
      <c r="C697" s="118">
        <v>568</v>
      </c>
      <c r="D697" s="118">
        <v>10</v>
      </c>
      <c r="E697" s="118">
        <v>49</v>
      </c>
      <c r="F697" s="150">
        <v>0.20408163265306123</v>
      </c>
      <c r="G697" s="151">
        <v>31.326499999999999</v>
      </c>
      <c r="H697" s="150">
        <v>8.1632653061224483E-2</v>
      </c>
      <c r="I697" s="118">
        <v>1</v>
      </c>
      <c r="J697" s="150">
        <v>0.20408163265306123</v>
      </c>
      <c r="K697" s="150">
        <v>0.2857142857142857</v>
      </c>
      <c r="L697" s="150">
        <v>0.24489795918367346</v>
      </c>
      <c r="M697" s="151">
        <v>4.6289999999999996</v>
      </c>
    </row>
    <row r="698" spans="1:13" x14ac:dyDescent="0.25">
      <c r="A698" s="118">
        <v>694</v>
      </c>
      <c r="B698" s="118" t="s">
        <v>110</v>
      </c>
      <c r="C698" s="118">
        <v>324</v>
      </c>
      <c r="D698" s="118">
        <v>9</v>
      </c>
      <c r="E698" s="118">
        <v>49</v>
      </c>
      <c r="F698" s="150">
        <v>0.18367346938775511</v>
      </c>
      <c r="G698" s="151">
        <v>29.7347</v>
      </c>
      <c r="H698" s="150">
        <v>4.0816326530612242E-2</v>
      </c>
      <c r="I698" s="118">
        <v>1</v>
      </c>
      <c r="J698" s="150">
        <v>2.0408163265306121E-2</v>
      </c>
      <c r="K698" s="150">
        <v>8.1632653061224483E-2</v>
      </c>
      <c r="L698" s="150">
        <v>0.18367346938775511</v>
      </c>
      <c r="M698" s="151">
        <v>5.12</v>
      </c>
    </row>
    <row r="699" spans="1:13" x14ac:dyDescent="0.25">
      <c r="A699" s="118">
        <v>695</v>
      </c>
      <c r="B699" s="118" t="s">
        <v>98</v>
      </c>
      <c r="C699" s="118">
        <v>1018</v>
      </c>
      <c r="D699" s="118">
        <v>4</v>
      </c>
      <c r="E699" s="118">
        <v>49</v>
      </c>
      <c r="F699" s="150">
        <v>8.1632653061224483E-2</v>
      </c>
      <c r="G699" s="151">
        <v>29.040800000000001</v>
      </c>
      <c r="H699" s="150">
        <v>0.16326530612244897</v>
      </c>
      <c r="I699" s="118">
        <v>0</v>
      </c>
      <c r="J699" s="150">
        <v>2.0408163265306121E-2</v>
      </c>
      <c r="K699" s="150">
        <v>0.18367346938775511</v>
      </c>
      <c r="L699" s="150">
        <v>0.10204081632653061</v>
      </c>
      <c r="M699" s="151">
        <v>4.8940000000000001</v>
      </c>
    </row>
    <row r="700" spans="1:13" x14ac:dyDescent="0.25">
      <c r="A700" s="118">
        <v>696</v>
      </c>
      <c r="B700" s="118" t="s">
        <v>204</v>
      </c>
      <c r="C700" s="118">
        <v>585</v>
      </c>
      <c r="D700" s="118">
        <v>4</v>
      </c>
      <c r="E700" s="118">
        <v>49</v>
      </c>
      <c r="F700" s="150">
        <v>8.1632653061224483E-2</v>
      </c>
      <c r="G700" s="151">
        <v>31.3673</v>
      </c>
      <c r="H700" s="150">
        <v>0.14285714285714285</v>
      </c>
      <c r="I700" s="118">
        <v>1</v>
      </c>
      <c r="J700" s="150">
        <v>0.20408163265306123</v>
      </c>
      <c r="K700" s="150">
        <v>0.30612244897959184</v>
      </c>
      <c r="L700" s="150">
        <v>0.38775510204081631</v>
      </c>
      <c r="M700" s="151">
        <v>4.4420000000000002</v>
      </c>
    </row>
    <row r="701" spans="1:13" x14ac:dyDescent="0.25">
      <c r="A701" s="118">
        <v>697</v>
      </c>
      <c r="B701" s="118" t="s">
        <v>81</v>
      </c>
      <c r="C701" s="118">
        <v>461</v>
      </c>
      <c r="D701" s="118">
        <v>5</v>
      </c>
      <c r="E701" s="118">
        <v>48</v>
      </c>
      <c r="F701" s="150">
        <v>0.10416666666666667</v>
      </c>
      <c r="G701" s="151">
        <v>28.645800000000001</v>
      </c>
      <c r="H701" s="150">
        <v>0.16666666666666666</v>
      </c>
      <c r="I701" s="118">
        <v>0</v>
      </c>
      <c r="J701" s="150">
        <v>6.25E-2</v>
      </c>
      <c r="K701" s="150">
        <v>0.22916666666666666</v>
      </c>
      <c r="L701" s="150">
        <v>0.33333333333333331</v>
      </c>
      <c r="M701" s="151">
        <v>26.588235294117649</v>
      </c>
    </row>
    <row r="702" spans="1:13" x14ac:dyDescent="0.25">
      <c r="A702" s="118">
        <v>698</v>
      </c>
      <c r="B702" s="118" t="s">
        <v>171</v>
      </c>
      <c r="C702" s="118">
        <v>458</v>
      </c>
      <c r="D702" s="118">
        <v>0</v>
      </c>
      <c r="E702" s="118">
        <v>48</v>
      </c>
      <c r="F702" s="150">
        <v>0</v>
      </c>
      <c r="G702" s="151">
        <v>29.208300000000001</v>
      </c>
      <c r="H702" s="150">
        <v>0.10416666666666667</v>
      </c>
      <c r="I702" s="118">
        <v>1</v>
      </c>
      <c r="J702" s="150">
        <v>0.10416666666666667</v>
      </c>
      <c r="K702" s="150">
        <v>0.1875</v>
      </c>
      <c r="L702" s="150">
        <v>8.3333333333333329E-2</v>
      </c>
      <c r="M702" s="151">
        <v>4.8909843750000004</v>
      </c>
    </row>
    <row r="703" spans="1:13" x14ac:dyDescent="0.25">
      <c r="A703" s="118">
        <v>699</v>
      </c>
      <c r="B703" s="118" t="s">
        <v>181</v>
      </c>
      <c r="C703" s="118">
        <v>509</v>
      </c>
      <c r="D703" s="118">
        <v>16</v>
      </c>
      <c r="E703" s="118">
        <v>47</v>
      </c>
      <c r="F703" s="150">
        <v>0.34042553191489361</v>
      </c>
      <c r="G703" s="151">
        <v>32.276600000000002</v>
      </c>
      <c r="H703" s="150">
        <v>6.3829787234042548E-2</v>
      </c>
      <c r="I703" s="118">
        <v>1</v>
      </c>
      <c r="J703" s="150">
        <v>0.1702127659574468</v>
      </c>
      <c r="K703" s="150">
        <v>0.25531914893617019</v>
      </c>
      <c r="L703" s="150">
        <v>0.40425531914893614</v>
      </c>
      <c r="M703" s="151">
        <v>16.827793103448276</v>
      </c>
    </row>
    <row r="704" spans="1:13" x14ac:dyDescent="0.25">
      <c r="A704" s="118">
        <v>700</v>
      </c>
      <c r="B704" s="118" t="s">
        <v>191</v>
      </c>
      <c r="C704" s="118">
        <v>440</v>
      </c>
      <c r="D704" s="118">
        <v>14</v>
      </c>
      <c r="E704" s="118">
        <v>47</v>
      </c>
      <c r="F704" s="150">
        <v>0.2978723404255319</v>
      </c>
      <c r="G704" s="151">
        <v>30.851099999999999</v>
      </c>
      <c r="H704" s="150">
        <v>0.19148936170212766</v>
      </c>
      <c r="I704" s="118">
        <v>0</v>
      </c>
      <c r="J704" s="150">
        <v>0.1702127659574468</v>
      </c>
      <c r="K704" s="150">
        <v>0.34042553191489361</v>
      </c>
      <c r="L704" s="150">
        <v>0.36170212765957449</v>
      </c>
      <c r="M704" s="151">
        <v>10.610272727272726</v>
      </c>
    </row>
    <row r="705" spans="1:13" x14ac:dyDescent="0.25">
      <c r="A705" s="118">
        <v>701</v>
      </c>
      <c r="B705" s="118" t="s">
        <v>165</v>
      </c>
      <c r="C705" s="118">
        <v>417</v>
      </c>
      <c r="D705" s="118">
        <v>13</v>
      </c>
      <c r="E705" s="118">
        <v>46</v>
      </c>
      <c r="F705" s="150">
        <v>0.28260869565217389</v>
      </c>
      <c r="G705" s="151">
        <v>30.5</v>
      </c>
      <c r="H705" s="150">
        <v>0.30434782608695654</v>
      </c>
      <c r="I705" s="118">
        <v>1</v>
      </c>
      <c r="J705" s="150">
        <v>0.21739130434782608</v>
      </c>
      <c r="K705" s="150">
        <v>0.47826086956521741</v>
      </c>
      <c r="L705" s="150">
        <v>0.52173913043478259</v>
      </c>
      <c r="M705" s="151">
        <v>4.9279999999999999</v>
      </c>
    </row>
    <row r="706" spans="1:13" x14ac:dyDescent="0.25">
      <c r="A706" s="118">
        <v>702</v>
      </c>
      <c r="B706" s="118" t="s">
        <v>204</v>
      </c>
      <c r="C706" s="118">
        <v>533</v>
      </c>
      <c r="D706" s="118">
        <v>12</v>
      </c>
      <c r="E706" s="118">
        <v>46</v>
      </c>
      <c r="F706" s="150">
        <v>0.2608695652173913</v>
      </c>
      <c r="G706" s="151">
        <v>30.804300000000001</v>
      </c>
      <c r="H706" s="150">
        <v>0.17391304347826086</v>
      </c>
      <c r="I706" s="118">
        <v>1</v>
      </c>
      <c r="J706" s="150">
        <v>0.2608695652173913</v>
      </c>
      <c r="K706" s="150">
        <v>0.41304347826086957</v>
      </c>
      <c r="L706" s="150">
        <v>0.54347826086956519</v>
      </c>
      <c r="M706" s="151">
        <v>5.5289999999999999</v>
      </c>
    </row>
    <row r="707" spans="1:13" x14ac:dyDescent="0.25">
      <c r="A707" s="118">
        <v>703</v>
      </c>
      <c r="B707" s="118" t="s">
        <v>150</v>
      </c>
      <c r="C707" s="118">
        <v>752</v>
      </c>
      <c r="D707" s="118">
        <v>10</v>
      </c>
      <c r="E707" s="118">
        <v>46</v>
      </c>
      <c r="F707" s="150">
        <v>0.21739130434782608</v>
      </c>
      <c r="G707" s="151">
        <v>30.760899999999999</v>
      </c>
      <c r="H707" s="150">
        <v>2.1739130434782608E-2</v>
      </c>
      <c r="I707" s="118">
        <v>1</v>
      </c>
      <c r="J707" s="150">
        <v>6.5217391304347824E-2</v>
      </c>
      <c r="K707" s="150">
        <v>0.10869565217391304</v>
      </c>
      <c r="L707" s="150">
        <v>0.36956521739130432</v>
      </c>
      <c r="M707" s="151">
        <v>4.22</v>
      </c>
    </row>
    <row r="708" spans="1:13" x14ac:dyDescent="0.25">
      <c r="A708" s="118">
        <v>704</v>
      </c>
      <c r="B708" s="118" t="s">
        <v>25</v>
      </c>
      <c r="C708" s="118">
        <v>539</v>
      </c>
      <c r="D708" s="118">
        <v>10</v>
      </c>
      <c r="E708" s="118">
        <v>46</v>
      </c>
      <c r="F708" s="150">
        <v>0.21739130434782608</v>
      </c>
      <c r="G708" s="151">
        <v>30.6739</v>
      </c>
      <c r="H708" s="150">
        <v>0.10869565217391304</v>
      </c>
      <c r="I708" s="118">
        <v>2</v>
      </c>
      <c r="J708" s="150">
        <v>6.5217391304347824E-2</v>
      </c>
      <c r="K708" s="150">
        <v>0.17391304347826086</v>
      </c>
      <c r="L708" s="150">
        <v>0.28260869565217389</v>
      </c>
      <c r="M708" s="151">
        <v>6.9489999999999998</v>
      </c>
    </row>
    <row r="709" spans="1:13" x14ac:dyDescent="0.25">
      <c r="A709" s="118">
        <v>705</v>
      </c>
      <c r="B709" s="118" t="s">
        <v>181</v>
      </c>
      <c r="C709" s="118">
        <v>832</v>
      </c>
      <c r="D709" s="118">
        <v>9</v>
      </c>
      <c r="E709" s="118">
        <v>46</v>
      </c>
      <c r="F709" s="150">
        <v>0.19565217391304349</v>
      </c>
      <c r="G709" s="151">
        <v>32.173900000000003</v>
      </c>
      <c r="H709" s="150">
        <v>0</v>
      </c>
      <c r="I709" s="118">
        <v>2</v>
      </c>
      <c r="J709" s="150">
        <v>0.13043478260869565</v>
      </c>
      <c r="K709" s="150">
        <v>0.17391304347826086</v>
      </c>
      <c r="L709" s="150">
        <v>0.19565217391304349</v>
      </c>
      <c r="M709" s="151">
        <v>4.4290000000000003</v>
      </c>
    </row>
    <row r="710" spans="1:13" x14ac:dyDescent="0.25">
      <c r="A710" s="118">
        <v>706</v>
      </c>
      <c r="B710" s="118" t="s">
        <v>181</v>
      </c>
      <c r="C710" s="118">
        <v>805</v>
      </c>
      <c r="D710" s="118">
        <v>8</v>
      </c>
      <c r="E710" s="118">
        <v>46</v>
      </c>
      <c r="F710" s="150">
        <v>0.17391304347826086</v>
      </c>
      <c r="G710" s="151">
        <v>31.913</v>
      </c>
      <c r="H710" s="150">
        <v>0</v>
      </c>
      <c r="I710" s="118">
        <v>0</v>
      </c>
      <c r="J710" s="150">
        <v>6.5217391304347824E-2</v>
      </c>
      <c r="K710" s="150">
        <v>6.5217391304347824E-2</v>
      </c>
      <c r="L710" s="150">
        <v>0.34782608695652173</v>
      </c>
      <c r="M710" s="151">
        <v>5.6</v>
      </c>
    </row>
    <row r="711" spans="1:13" x14ac:dyDescent="0.25">
      <c r="A711" s="118">
        <v>707</v>
      </c>
      <c r="B711" s="118" t="s">
        <v>165</v>
      </c>
      <c r="C711" s="118">
        <v>433</v>
      </c>
      <c r="D711" s="118">
        <v>6</v>
      </c>
      <c r="E711" s="118">
        <v>46</v>
      </c>
      <c r="F711" s="150">
        <v>0.13043478260869565</v>
      </c>
      <c r="G711" s="151">
        <v>30.934799999999999</v>
      </c>
      <c r="H711" s="150">
        <v>8.6956521739130432E-2</v>
      </c>
      <c r="I711" s="118">
        <v>1</v>
      </c>
      <c r="J711" s="150">
        <v>0.17391304347826086</v>
      </c>
      <c r="K711" s="150">
        <v>0.2608695652173913</v>
      </c>
      <c r="L711" s="150">
        <v>0.36956521739130432</v>
      </c>
      <c r="M711" s="151">
        <v>5.173</v>
      </c>
    </row>
    <row r="712" spans="1:13" x14ac:dyDescent="0.25">
      <c r="A712" s="118">
        <v>708</v>
      </c>
      <c r="B712" s="118" t="s">
        <v>67</v>
      </c>
      <c r="C712" s="118">
        <v>586</v>
      </c>
      <c r="D712" s="118">
        <v>4</v>
      </c>
      <c r="E712" s="118">
        <v>46</v>
      </c>
      <c r="F712" s="150">
        <v>8.6956521739130432E-2</v>
      </c>
      <c r="G712" s="151">
        <v>26.782599999999999</v>
      </c>
      <c r="H712" s="150">
        <v>0.5</v>
      </c>
      <c r="I712" s="118">
        <v>2</v>
      </c>
      <c r="J712" s="150">
        <v>4.3478260869565216E-2</v>
      </c>
      <c r="K712" s="150">
        <v>0.54347826086956519</v>
      </c>
      <c r="L712" s="150">
        <v>0.17391304347826086</v>
      </c>
      <c r="M712" s="151">
        <v>4.3810000000000002</v>
      </c>
    </row>
    <row r="713" spans="1:13" x14ac:dyDescent="0.25">
      <c r="A713" s="118">
        <v>709</v>
      </c>
      <c r="B713" s="118" t="s">
        <v>39</v>
      </c>
      <c r="C713" s="118">
        <v>196</v>
      </c>
      <c r="D713" s="118">
        <v>3</v>
      </c>
      <c r="E713" s="118">
        <v>46</v>
      </c>
      <c r="F713" s="150">
        <v>6.5217391304347824E-2</v>
      </c>
      <c r="G713" s="151">
        <v>32</v>
      </c>
      <c r="H713" s="150">
        <v>8.6956521739130432E-2</v>
      </c>
      <c r="I713" s="118">
        <v>1</v>
      </c>
      <c r="J713" s="150">
        <v>0.15217391304347827</v>
      </c>
      <c r="K713" s="150">
        <v>0.2608695652173913</v>
      </c>
      <c r="L713" s="150">
        <v>0.28260869565217389</v>
      </c>
      <c r="M713" s="151">
        <v>5.8259999999999996</v>
      </c>
    </row>
    <row r="714" spans="1:13" x14ac:dyDescent="0.25">
      <c r="A714" s="118">
        <v>710</v>
      </c>
      <c r="B714" s="118" t="s">
        <v>181</v>
      </c>
      <c r="C714" s="118">
        <v>1086</v>
      </c>
      <c r="D714" s="118">
        <v>0</v>
      </c>
      <c r="E714" s="118">
        <v>46</v>
      </c>
      <c r="F714" s="150">
        <v>0</v>
      </c>
      <c r="G714" s="151">
        <v>31.956499999999998</v>
      </c>
      <c r="H714" s="150">
        <v>0.10869565217391304</v>
      </c>
      <c r="I714" s="118">
        <v>0</v>
      </c>
      <c r="J714" s="150">
        <v>0.10869565217391304</v>
      </c>
      <c r="K714" s="150">
        <v>0.21739130434782608</v>
      </c>
      <c r="L714" s="150">
        <v>0.36956521739130432</v>
      </c>
      <c r="M714" s="151">
        <v>3.6669999999999998</v>
      </c>
    </row>
    <row r="715" spans="1:13" x14ac:dyDescent="0.25">
      <c r="A715" s="118">
        <v>711</v>
      </c>
      <c r="B715" s="118" t="s">
        <v>68</v>
      </c>
      <c r="C715" s="118">
        <v>579</v>
      </c>
      <c r="D715" s="118">
        <v>15</v>
      </c>
      <c r="E715" s="118">
        <v>45</v>
      </c>
      <c r="F715" s="150">
        <v>0.33333333333333331</v>
      </c>
      <c r="G715" s="151">
        <v>28.4</v>
      </c>
      <c r="H715" s="150">
        <v>0.4</v>
      </c>
      <c r="I715" s="118">
        <v>0</v>
      </c>
      <c r="J715" s="150">
        <v>0.15555555555555556</v>
      </c>
      <c r="K715" s="150">
        <v>0.51111111111111107</v>
      </c>
      <c r="L715" s="150">
        <v>0.37777777777777777</v>
      </c>
      <c r="M715" s="151">
        <v>4.47</v>
      </c>
    </row>
    <row r="716" spans="1:13" x14ac:dyDescent="0.25">
      <c r="A716" s="118">
        <v>712</v>
      </c>
      <c r="B716" s="118" t="s">
        <v>39</v>
      </c>
      <c r="C716" s="118">
        <v>119</v>
      </c>
      <c r="D716" s="118">
        <v>10</v>
      </c>
      <c r="E716" s="118">
        <v>45</v>
      </c>
      <c r="F716" s="150">
        <v>0.22222222222222221</v>
      </c>
      <c r="G716" s="151">
        <v>32.444400000000002</v>
      </c>
      <c r="H716" s="150">
        <v>6.6666666666666666E-2</v>
      </c>
      <c r="I716" s="118">
        <v>2</v>
      </c>
      <c r="J716" s="150">
        <v>0</v>
      </c>
      <c r="K716" s="150">
        <v>0.1111111111111111</v>
      </c>
      <c r="L716" s="150">
        <v>0.44444444444444442</v>
      </c>
      <c r="M716" s="151">
        <v>10.045999999999999</v>
      </c>
    </row>
    <row r="717" spans="1:13" x14ac:dyDescent="0.25">
      <c r="A717" s="118">
        <v>713</v>
      </c>
      <c r="B717" s="118" t="s">
        <v>81</v>
      </c>
      <c r="C717" s="118">
        <v>61</v>
      </c>
      <c r="D717" s="118">
        <v>9</v>
      </c>
      <c r="E717" s="118">
        <v>45</v>
      </c>
      <c r="F717" s="150">
        <v>0.2</v>
      </c>
      <c r="G717" s="151">
        <v>29.2</v>
      </c>
      <c r="H717" s="150">
        <v>0.24444444444444444</v>
      </c>
      <c r="I717" s="118">
        <v>0</v>
      </c>
      <c r="J717" s="150">
        <v>0.15555555555555556</v>
      </c>
      <c r="K717" s="150">
        <v>0.4</v>
      </c>
      <c r="L717" s="150">
        <v>0.31111111111111112</v>
      </c>
      <c r="M717" s="151">
        <v>3.78</v>
      </c>
    </row>
    <row r="718" spans="1:13" x14ac:dyDescent="0.25">
      <c r="A718" s="118">
        <v>714</v>
      </c>
      <c r="B718" s="118" t="s">
        <v>174</v>
      </c>
      <c r="C718" s="118">
        <v>964</v>
      </c>
      <c r="D718" s="118">
        <v>8</v>
      </c>
      <c r="E718" s="118">
        <v>45</v>
      </c>
      <c r="F718" s="150">
        <v>0.17777777777777778</v>
      </c>
      <c r="G718" s="151">
        <v>29</v>
      </c>
      <c r="H718" s="150">
        <v>4.4444444444444446E-2</v>
      </c>
      <c r="I718" s="118">
        <v>0</v>
      </c>
      <c r="J718" s="150">
        <v>2.2222222222222223E-2</v>
      </c>
      <c r="K718" s="150">
        <v>6.6666666666666666E-2</v>
      </c>
      <c r="L718" s="150">
        <v>0.17777777777777778</v>
      </c>
      <c r="M718" s="151">
        <v>4.085</v>
      </c>
    </row>
    <row r="719" spans="1:13" x14ac:dyDescent="0.25">
      <c r="A719" s="118">
        <v>715</v>
      </c>
      <c r="B719" s="118" t="s">
        <v>147</v>
      </c>
      <c r="C719" s="118">
        <v>553</v>
      </c>
      <c r="D719" s="118">
        <v>7</v>
      </c>
      <c r="E719" s="118">
        <v>45</v>
      </c>
      <c r="F719" s="150">
        <v>0.15555555555555556</v>
      </c>
      <c r="G719" s="151">
        <v>31.2</v>
      </c>
      <c r="H719" s="150">
        <v>0</v>
      </c>
      <c r="I719" s="118">
        <v>1</v>
      </c>
      <c r="J719" s="150">
        <v>8.8888888888888892E-2</v>
      </c>
      <c r="K719" s="150">
        <v>0.1111111111111111</v>
      </c>
      <c r="L719" s="150">
        <v>0.22222222222222221</v>
      </c>
      <c r="M719" s="151">
        <v>7</v>
      </c>
    </row>
    <row r="720" spans="1:13" x14ac:dyDescent="0.25">
      <c r="A720" s="118">
        <v>716</v>
      </c>
      <c r="B720" s="118" t="s">
        <v>181</v>
      </c>
      <c r="C720" s="118">
        <v>820</v>
      </c>
      <c r="D720" s="118">
        <v>1</v>
      </c>
      <c r="E720" s="118">
        <v>45</v>
      </c>
      <c r="F720" s="150">
        <v>2.2222222222222223E-2</v>
      </c>
      <c r="G720" s="151">
        <v>34.644399999999997</v>
      </c>
      <c r="H720" s="150">
        <v>0</v>
      </c>
      <c r="I720" s="118">
        <v>4</v>
      </c>
      <c r="J720" s="150">
        <v>4.4444444444444446E-2</v>
      </c>
      <c r="K720" s="150">
        <v>0.13333333333333333</v>
      </c>
      <c r="L720" s="150">
        <v>0.31111111111111112</v>
      </c>
      <c r="M720" s="151">
        <v>6.5</v>
      </c>
    </row>
    <row r="721" spans="1:13" x14ac:dyDescent="0.25">
      <c r="A721" s="118">
        <v>717</v>
      </c>
      <c r="B721" s="118" t="s">
        <v>180</v>
      </c>
      <c r="C721" s="118">
        <v>550</v>
      </c>
      <c r="D721" s="118">
        <v>1</v>
      </c>
      <c r="E721" s="118">
        <v>45</v>
      </c>
      <c r="F721" s="150">
        <v>2.2222222222222223E-2</v>
      </c>
      <c r="G721" s="151">
        <v>29.222200000000001</v>
      </c>
      <c r="H721" s="150">
        <v>0.26666666666666666</v>
      </c>
      <c r="I721" s="118">
        <v>3</v>
      </c>
      <c r="J721" s="150">
        <v>0.13333333333333333</v>
      </c>
      <c r="K721" s="150">
        <v>0.37777777777777777</v>
      </c>
      <c r="L721" s="150">
        <v>0.1111111111111111</v>
      </c>
      <c r="M721" s="151">
        <v>4</v>
      </c>
    </row>
    <row r="722" spans="1:13" x14ac:dyDescent="0.25">
      <c r="A722" s="118">
        <v>718</v>
      </c>
      <c r="B722" s="118" t="s">
        <v>140</v>
      </c>
      <c r="C722" s="118">
        <v>451</v>
      </c>
      <c r="D722" s="118">
        <v>12</v>
      </c>
      <c r="E722" s="118">
        <v>44</v>
      </c>
      <c r="F722" s="150">
        <v>0.27272727272727271</v>
      </c>
      <c r="G722" s="151">
        <v>30.2727</v>
      </c>
      <c r="H722" s="150">
        <v>4.5454545454545456E-2</v>
      </c>
      <c r="I722" s="118">
        <v>1</v>
      </c>
      <c r="J722" s="150">
        <v>9.0909090909090912E-2</v>
      </c>
      <c r="K722" s="150">
        <v>0.13636363636363635</v>
      </c>
      <c r="L722" s="150">
        <v>0.25</v>
      </c>
      <c r="M722" s="151">
        <v>5.0910000000000002</v>
      </c>
    </row>
    <row r="723" spans="1:13" x14ac:dyDescent="0.25">
      <c r="A723" s="118">
        <v>719</v>
      </c>
      <c r="B723" s="118" t="s">
        <v>77</v>
      </c>
      <c r="C723" s="118">
        <v>1045</v>
      </c>
      <c r="D723" s="118">
        <v>9</v>
      </c>
      <c r="E723" s="118">
        <v>44</v>
      </c>
      <c r="F723" s="150">
        <v>0.20454545454545456</v>
      </c>
      <c r="G723" s="151">
        <v>29.954499999999999</v>
      </c>
      <c r="H723" s="150">
        <v>4.5454545454545456E-2</v>
      </c>
      <c r="I723" s="118">
        <v>1</v>
      </c>
      <c r="J723" s="150">
        <v>4.5454545454545456E-2</v>
      </c>
      <c r="K723" s="150">
        <v>0.11363636363636363</v>
      </c>
      <c r="L723" s="150">
        <v>4.5454545454545456E-2</v>
      </c>
      <c r="M723" s="151">
        <v>4.8360000000000003</v>
      </c>
    </row>
    <row r="724" spans="1:13" x14ac:dyDescent="0.25">
      <c r="A724" s="118">
        <v>720</v>
      </c>
      <c r="B724" s="118" t="s">
        <v>200</v>
      </c>
      <c r="C724" s="118">
        <v>928</v>
      </c>
      <c r="D724" s="118">
        <v>43</v>
      </c>
      <c r="E724" s="118">
        <v>43</v>
      </c>
      <c r="F724" s="150">
        <v>1</v>
      </c>
      <c r="G724" s="151">
        <v>30.7209</v>
      </c>
      <c r="H724" s="150">
        <v>0.20930232558139536</v>
      </c>
      <c r="I724" s="118">
        <v>1</v>
      </c>
      <c r="J724" s="150">
        <v>4.6511627906976744E-2</v>
      </c>
      <c r="K724" s="150">
        <v>0.27906976744186046</v>
      </c>
      <c r="L724" s="150">
        <v>0.83720930232558144</v>
      </c>
      <c r="M724" s="151">
        <v>4.7910000000000004</v>
      </c>
    </row>
    <row r="725" spans="1:13" x14ac:dyDescent="0.25">
      <c r="A725" s="118">
        <v>721</v>
      </c>
      <c r="B725" s="118" t="s">
        <v>38</v>
      </c>
      <c r="C725" s="118">
        <v>54</v>
      </c>
      <c r="D725" s="118">
        <v>29</v>
      </c>
      <c r="E725" s="118">
        <v>43</v>
      </c>
      <c r="F725" s="150">
        <v>0.67441860465116277</v>
      </c>
      <c r="G725" s="151">
        <v>29.604700000000001</v>
      </c>
      <c r="H725" s="150">
        <v>0.51162790697674421</v>
      </c>
      <c r="I725" s="118">
        <v>2</v>
      </c>
      <c r="J725" s="150">
        <v>4.6511627906976744E-2</v>
      </c>
      <c r="K725" s="150">
        <v>0.58139534883720934</v>
      </c>
      <c r="L725" s="150">
        <v>0.76744186046511631</v>
      </c>
      <c r="M725" s="151">
        <v>4.1349999999999998</v>
      </c>
    </row>
    <row r="726" spans="1:13" x14ac:dyDescent="0.25">
      <c r="A726" s="118">
        <v>722</v>
      </c>
      <c r="B726" s="118" t="s">
        <v>190</v>
      </c>
      <c r="C726" s="118">
        <v>536</v>
      </c>
      <c r="D726" s="118">
        <v>8</v>
      </c>
      <c r="E726" s="118">
        <v>43</v>
      </c>
      <c r="F726" s="150">
        <v>0.18604651162790697</v>
      </c>
      <c r="G726" s="151">
        <v>30.2791</v>
      </c>
      <c r="H726" s="150">
        <v>0.37209302325581395</v>
      </c>
      <c r="I726" s="118">
        <v>3</v>
      </c>
      <c r="J726" s="150">
        <v>0.11627906976744186</v>
      </c>
      <c r="K726" s="150">
        <v>0.44186046511627908</v>
      </c>
      <c r="L726" s="150">
        <v>0.2558139534883721</v>
      </c>
      <c r="M726" s="151">
        <v>5.0730000000000004</v>
      </c>
    </row>
    <row r="727" spans="1:13" x14ac:dyDescent="0.25">
      <c r="A727" s="118">
        <v>723</v>
      </c>
      <c r="B727" s="118" t="s">
        <v>22</v>
      </c>
      <c r="C727" s="118">
        <v>444</v>
      </c>
      <c r="D727" s="118">
        <v>1</v>
      </c>
      <c r="E727" s="118">
        <v>43</v>
      </c>
      <c r="F727" s="150">
        <v>2.3255813953488372E-2</v>
      </c>
      <c r="G727" s="151">
        <v>28.023299999999999</v>
      </c>
      <c r="H727" s="150">
        <v>9.3023255813953487E-2</v>
      </c>
      <c r="I727" s="118">
        <v>0</v>
      </c>
      <c r="J727" s="150">
        <v>2.3255813953488372E-2</v>
      </c>
      <c r="K727" s="150">
        <v>0.11627906976744186</v>
      </c>
      <c r="L727" s="150">
        <v>0.30232558139534882</v>
      </c>
      <c r="M727" s="151">
        <v>5.8330000000000002</v>
      </c>
    </row>
    <row r="728" spans="1:13" x14ac:dyDescent="0.25">
      <c r="A728" s="118">
        <v>724</v>
      </c>
      <c r="B728" s="118" t="s">
        <v>175</v>
      </c>
      <c r="C728" s="118">
        <v>471</v>
      </c>
      <c r="D728" s="118">
        <v>6</v>
      </c>
      <c r="E728" s="118">
        <v>42</v>
      </c>
      <c r="F728" s="150">
        <v>0.14285714285714285</v>
      </c>
      <c r="G728" s="151">
        <v>28.142900000000001</v>
      </c>
      <c r="H728" s="150">
        <v>0.21428571428571427</v>
      </c>
      <c r="I728" s="118">
        <v>1</v>
      </c>
      <c r="J728" s="150">
        <v>0.19047619047619047</v>
      </c>
      <c r="K728" s="150">
        <v>0.35714285714285715</v>
      </c>
      <c r="L728" s="150">
        <v>0.2857142857142857</v>
      </c>
      <c r="M728" s="151">
        <v>8.5730000000000004</v>
      </c>
    </row>
    <row r="729" spans="1:13" x14ac:dyDescent="0.25">
      <c r="A729" s="118">
        <v>725</v>
      </c>
      <c r="B729" s="118" t="s">
        <v>195</v>
      </c>
      <c r="C729" s="118">
        <v>894</v>
      </c>
      <c r="D729" s="118">
        <v>13</v>
      </c>
      <c r="E729" s="118">
        <v>41</v>
      </c>
      <c r="F729" s="150">
        <v>0.31707317073170732</v>
      </c>
      <c r="G729" s="151">
        <v>30.7317</v>
      </c>
      <c r="H729" s="150">
        <v>0.14634146341463414</v>
      </c>
      <c r="I729" s="118">
        <v>1</v>
      </c>
      <c r="J729" s="150">
        <v>4.878048780487805E-2</v>
      </c>
      <c r="K729" s="150">
        <v>0.21951219512195122</v>
      </c>
      <c r="L729" s="150">
        <v>0.6097560975609756</v>
      </c>
      <c r="M729" s="151">
        <v>4.375</v>
      </c>
    </row>
    <row r="730" spans="1:13" x14ac:dyDescent="0.25">
      <c r="A730" s="118">
        <v>726</v>
      </c>
      <c r="B730" s="118" t="s">
        <v>38</v>
      </c>
      <c r="C730" s="118">
        <v>511</v>
      </c>
      <c r="D730" s="118">
        <v>2</v>
      </c>
      <c r="E730" s="118">
        <v>41</v>
      </c>
      <c r="F730" s="150">
        <v>4.878048780487805E-2</v>
      </c>
      <c r="G730" s="151">
        <v>31.0732</v>
      </c>
      <c r="H730" s="150">
        <v>0.41463414634146339</v>
      </c>
      <c r="I730" s="118">
        <v>2</v>
      </c>
      <c r="J730" s="150">
        <v>7.3170731707317069E-2</v>
      </c>
      <c r="K730" s="150">
        <v>0.48780487804878048</v>
      </c>
      <c r="L730" s="150">
        <v>0.41463414634146339</v>
      </c>
      <c r="M730" s="151">
        <v>5.1550000000000002</v>
      </c>
    </row>
    <row r="731" spans="1:13" x14ac:dyDescent="0.25">
      <c r="A731" s="118">
        <v>727</v>
      </c>
      <c r="B731" s="118" t="s">
        <v>181</v>
      </c>
      <c r="C731" s="118">
        <v>785</v>
      </c>
      <c r="D731" s="118">
        <v>1</v>
      </c>
      <c r="E731" s="118">
        <v>41</v>
      </c>
      <c r="F731" s="150">
        <v>2.4390243902439025E-2</v>
      </c>
      <c r="G731" s="151">
        <v>31.1951</v>
      </c>
      <c r="H731" s="150">
        <v>0.14634146341463414</v>
      </c>
      <c r="I731" s="118">
        <v>0</v>
      </c>
      <c r="J731" s="150">
        <v>2.4390243902439025E-2</v>
      </c>
      <c r="K731" s="150">
        <v>0.17073170731707318</v>
      </c>
      <c r="L731" s="150">
        <v>0.26829268292682928</v>
      </c>
      <c r="M731" s="151">
        <v>5.5</v>
      </c>
    </row>
    <row r="732" spans="1:13" x14ac:dyDescent="0.25">
      <c r="A732" s="118">
        <v>728</v>
      </c>
      <c r="B732" s="118" t="s">
        <v>181</v>
      </c>
      <c r="C732" s="118">
        <v>857</v>
      </c>
      <c r="D732" s="118">
        <v>12</v>
      </c>
      <c r="E732" s="118">
        <v>40</v>
      </c>
      <c r="F732" s="150">
        <v>0.3</v>
      </c>
      <c r="G732" s="151">
        <v>33.049999999999997</v>
      </c>
      <c r="H732" s="150">
        <v>0.05</v>
      </c>
      <c r="I732" s="118">
        <v>1</v>
      </c>
      <c r="J732" s="150">
        <v>0.15</v>
      </c>
      <c r="K732" s="150">
        <v>0.2</v>
      </c>
      <c r="L732" s="150">
        <v>0.45</v>
      </c>
      <c r="M732" s="151">
        <v>4.1470000000000002</v>
      </c>
    </row>
    <row r="733" spans="1:13" x14ac:dyDescent="0.25">
      <c r="A733" s="118">
        <v>729</v>
      </c>
      <c r="B733" s="118" t="s">
        <v>158</v>
      </c>
      <c r="C733" s="118">
        <v>99</v>
      </c>
      <c r="D733" s="118">
        <v>11</v>
      </c>
      <c r="E733" s="118">
        <v>40</v>
      </c>
      <c r="F733" s="150">
        <v>0.27500000000000002</v>
      </c>
      <c r="G733" s="151">
        <v>31.85</v>
      </c>
      <c r="H733" s="150">
        <v>0</v>
      </c>
      <c r="I733" s="118">
        <v>0</v>
      </c>
      <c r="J733" s="150">
        <v>2.5000000000000001E-2</v>
      </c>
      <c r="K733" s="150">
        <v>2.5000000000000001E-2</v>
      </c>
      <c r="L733" s="150">
        <v>0.42499999999999999</v>
      </c>
      <c r="M733" s="151">
        <v>4.8029999999999999</v>
      </c>
    </row>
    <row r="734" spans="1:13" x14ac:dyDescent="0.25">
      <c r="A734" s="118">
        <v>730</v>
      </c>
      <c r="B734" s="118" t="s">
        <v>181</v>
      </c>
      <c r="C734" s="118">
        <v>127</v>
      </c>
      <c r="D734" s="118">
        <v>9</v>
      </c>
      <c r="E734" s="118">
        <v>40</v>
      </c>
      <c r="F734" s="150">
        <v>0.22500000000000001</v>
      </c>
      <c r="G734" s="151">
        <v>31.274999999999999</v>
      </c>
      <c r="H734" s="150">
        <v>0</v>
      </c>
      <c r="I734" s="118">
        <v>1</v>
      </c>
      <c r="J734" s="150">
        <v>7.4999999999999997E-2</v>
      </c>
      <c r="K734" s="150">
        <v>0.1</v>
      </c>
      <c r="L734" s="150">
        <v>0.32500000000000001</v>
      </c>
      <c r="M734" s="151">
        <v>9.27</v>
      </c>
    </row>
    <row r="735" spans="1:13" x14ac:dyDescent="0.25">
      <c r="A735" s="118">
        <v>731</v>
      </c>
      <c r="B735" s="118" t="s">
        <v>181</v>
      </c>
      <c r="C735" s="118">
        <v>212</v>
      </c>
      <c r="D735" s="118">
        <v>13</v>
      </c>
      <c r="E735" s="118">
        <v>39</v>
      </c>
      <c r="F735" s="150">
        <v>0.33333333333333331</v>
      </c>
      <c r="G735" s="151">
        <v>34.1282</v>
      </c>
      <c r="H735" s="150">
        <v>0</v>
      </c>
      <c r="I735" s="118">
        <v>1</v>
      </c>
      <c r="J735" s="150">
        <v>2.564102564102564E-2</v>
      </c>
      <c r="K735" s="150">
        <v>5.128205128205128E-2</v>
      </c>
      <c r="L735" s="150">
        <v>0.5641025641025641</v>
      </c>
      <c r="M735" s="151">
        <v>4.4180000000000001</v>
      </c>
    </row>
    <row r="736" spans="1:13" x14ac:dyDescent="0.25">
      <c r="A736" s="118">
        <v>732</v>
      </c>
      <c r="B736" s="118" t="s">
        <v>181</v>
      </c>
      <c r="C736" s="118">
        <v>848</v>
      </c>
      <c r="D736" s="118">
        <v>9</v>
      </c>
      <c r="E736" s="118">
        <v>39</v>
      </c>
      <c r="F736" s="150">
        <v>0.23076923076923078</v>
      </c>
      <c r="G736" s="151">
        <v>31.307700000000001</v>
      </c>
      <c r="H736" s="150">
        <v>5.128205128205128E-2</v>
      </c>
      <c r="I736" s="118">
        <v>1</v>
      </c>
      <c r="J736" s="150">
        <v>5.128205128205128E-2</v>
      </c>
      <c r="K736" s="150">
        <v>0.12820512820512819</v>
      </c>
      <c r="L736" s="150">
        <v>0.46153846153846156</v>
      </c>
      <c r="M736" s="151">
        <v>5.7089999999999996</v>
      </c>
    </row>
    <row r="737" spans="1:13" x14ac:dyDescent="0.25">
      <c r="A737" s="118">
        <v>733</v>
      </c>
      <c r="B737" s="118" t="s">
        <v>197</v>
      </c>
      <c r="C737" s="118">
        <v>457</v>
      </c>
      <c r="D737" s="118">
        <v>9</v>
      </c>
      <c r="E737" s="118">
        <v>39</v>
      </c>
      <c r="F737" s="150">
        <v>0.23076923076923078</v>
      </c>
      <c r="G737" s="151">
        <v>28.461500000000001</v>
      </c>
      <c r="H737" s="150">
        <v>0.48717948717948717</v>
      </c>
      <c r="I737" s="118">
        <v>2</v>
      </c>
      <c r="J737" s="150">
        <v>0.15384615384615385</v>
      </c>
      <c r="K737" s="150">
        <v>0.5641025641025641</v>
      </c>
      <c r="L737" s="150">
        <v>0.46153846153846156</v>
      </c>
      <c r="M737" s="151">
        <v>5.7939999999999996</v>
      </c>
    </row>
    <row r="738" spans="1:13" x14ac:dyDescent="0.25">
      <c r="A738" s="118">
        <v>734</v>
      </c>
      <c r="B738" s="118" t="s">
        <v>169</v>
      </c>
      <c r="C738" s="118">
        <v>599</v>
      </c>
      <c r="D738" s="118">
        <v>4</v>
      </c>
      <c r="E738" s="118">
        <v>39</v>
      </c>
      <c r="F738" s="150">
        <v>0.10256410256410256</v>
      </c>
      <c r="G738" s="151">
        <v>28.897400000000001</v>
      </c>
      <c r="H738" s="150">
        <v>2.564102564102564E-2</v>
      </c>
      <c r="I738" s="118">
        <v>0</v>
      </c>
      <c r="J738" s="150">
        <v>5.128205128205128E-2</v>
      </c>
      <c r="K738" s="150">
        <v>7.6923076923076927E-2</v>
      </c>
      <c r="L738" s="150">
        <v>0.33333333333333331</v>
      </c>
      <c r="M738" s="151">
        <v>3.931</v>
      </c>
    </row>
    <row r="739" spans="1:13" x14ac:dyDescent="0.25">
      <c r="A739" s="118">
        <v>735</v>
      </c>
      <c r="B739" s="118" t="s">
        <v>143</v>
      </c>
      <c r="C739" s="118">
        <v>1104</v>
      </c>
      <c r="D739" s="118">
        <v>3</v>
      </c>
      <c r="E739" s="118">
        <v>39</v>
      </c>
      <c r="F739" s="150">
        <v>7.6923076923076927E-2</v>
      </c>
      <c r="G739" s="151">
        <v>30.948699999999999</v>
      </c>
      <c r="H739" s="150">
        <v>2.564102564102564E-2</v>
      </c>
      <c r="I739" s="118">
        <v>1</v>
      </c>
      <c r="J739" s="150">
        <v>2.564102564102564E-2</v>
      </c>
      <c r="K739" s="150">
        <v>7.6923076923076927E-2</v>
      </c>
      <c r="L739" s="150">
        <v>2.564102564102564E-2</v>
      </c>
      <c r="M739" s="151">
        <v>5.2859999999999996</v>
      </c>
    </row>
    <row r="740" spans="1:13" x14ac:dyDescent="0.25">
      <c r="A740" s="118">
        <v>736</v>
      </c>
      <c r="B740" s="118" t="s">
        <v>180</v>
      </c>
      <c r="C740" s="118">
        <v>589</v>
      </c>
      <c r="D740" s="118">
        <v>2</v>
      </c>
      <c r="E740" s="118">
        <v>39</v>
      </c>
      <c r="F740" s="150">
        <v>5.128205128205128E-2</v>
      </c>
      <c r="G740" s="151">
        <v>29.333300000000001</v>
      </c>
      <c r="H740" s="150">
        <v>0.12820512820512819</v>
      </c>
      <c r="I740" s="118">
        <v>2</v>
      </c>
      <c r="J740" s="150">
        <v>0.10256410256410256</v>
      </c>
      <c r="K740" s="150">
        <v>0.23076923076923078</v>
      </c>
      <c r="L740" s="150">
        <v>7.6923076923076927E-2</v>
      </c>
      <c r="M740" s="151">
        <v>7.048</v>
      </c>
    </row>
    <row r="741" spans="1:13" x14ac:dyDescent="0.25">
      <c r="A741" s="118">
        <v>737</v>
      </c>
      <c r="B741" s="118" t="s">
        <v>48</v>
      </c>
      <c r="C741" s="118">
        <v>791</v>
      </c>
      <c r="D741" s="118">
        <v>11</v>
      </c>
      <c r="E741" s="118">
        <v>38</v>
      </c>
      <c r="F741" s="150">
        <v>0.28947368421052633</v>
      </c>
      <c r="G741" s="151">
        <v>31.236799999999999</v>
      </c>
      <c r="H741" s="150">
        <v>0.18421052631578946</v>
      </c>
      <c r="I741" s="118">
        <v>0</v>
      </c>
      <c r="J741" s="150">
        <v>5.2631578947368418E-2</v>
      </c>
      <c r="K741" s="150">
        <v>0.21052631578947367</v>
      </c>
      <c r="L741" s="150">
        <v>0.63157894736842102</v>
      </c>
      <c r="M741" s="151">
        <v>3.7170000000000001</v>
      </c>
    </row>
    <row r="742" spans="1:13" x14ac:dyDescent="0.25">
      <c r="A742" s="118">
        <v>738</v>
      </c>
      <c r="B742" s="118" t="s">
        <v>149</v>
      </c>
      <c r="C742" s="118">
        <v>273</v>
      </c>
      <c r="D742" s="118">
        <v>8</v>
      </c>
      <c r="E742" s="118">
        <v>38</v>
      </c>
      <c r="F742" s="150">
        <v>0.21052631578947367</v>
      </c>
      <c r="G742" s="151">
        <v>29.736799999999999</v>
      </c>
      <c r="H742" s="150">
        <v>7.8947368421052627E-2</v>
      </c>
      <c r="I742" s="118">
        <v>0</v>
      </c>
      <c r="J742" s="150">
        <v>0</v>
      </c>
      <c r="K742" s="150">
        <v>7.8947368421052627E-2</v>
      </c>
      <c r="L742" s="150">
        <v>0.63157894736842102</v>
      </c>
      <c r="M742" s="151">
        <v>9.6349999999999998</v>
      </c>
    </row>
    <row r="743" spans="1:13" x14ac:dyDescent="0.25">
      <c r="A743" s="118">
        <v>739</v>
      </c>
      <c r="B743" s="118" t="s">
        <v>39</v>
      </c>
      <c r="C743" s="118">
        <v>825</v>
      </c>
      <c r="D743" s="118">
        <v>6</v>
      </c>
      <c r="E743" s="118">
        <v>38</v>
      </c>
      <c r="F743" s="150">
        <v>0.15789473684210525</v>
      </c>
      <c r="G743" s="151">
        <v>31.657900000000001</v>
      </c>
      <c r="H743" s="150">
        <v>0.21052631578947367</v>
      </c>
      <c r="I743" s="118">
        <v>1</v>
      </c>
      <c r="J743" s="150">
        <v>5.2631578947368418E-2</v>
      </c>
      <c r="K743" s="150">
        <v>0.26315789473684209</v>
      </c>
      <c r="L743" s="150">
        <v>0.36842105263157893</v>
      </c>
      <c r="M743" s="151">
        <v>5.4619999999999997</v>
      </c>
    </row>
    <row r="744" spans="1:13" x14ac:dyDescent="0.25">
      <c r="A744" s="118">
        <v>740</v>
      </c>
      <c r="B744" s="118" t="s">
        <v>196</v>
      </c>
      <c r="C744" s="118">
        <v>895</v>
      </c>
      <c r="D744" s="118">
        <v>5</v>
      </c>
      <c r="E744" s="118">
        <v>38</v>
      </c>
      <c r="F744" s="150">
        <v>0.13157894736842105</v>
      </c>
      <c r="G744" s="151">
        <v>29.6053</v>
      </c>
      <c r="H744" s="150">
        <v>2.6315789473684209E-2</v>
      </c>
      <c r="I744" s="118">
        <v>0</v>
      </c>
      <c r="J744" s="150">
        <v>7.8947368421052627E-2</v>
      </c>
      <c r="K744" s="150">
        <v>0.10526315789473684</v>
      </c>
      <c r="L744" s="150">
        <v>0.13157894736842105</v>
      </c>
      <c r="M744" s="151">
        <v>5.0979999999999999</v>
      </c>
    </row>
    <row r="745" spans="1:13" x14ac:dyDescent="0.25">
      <c r="A745" s="118">
        <v>741</v>
      </c>
      <c r="B745" s="118" t="s">
        <v>38</v>
      </c>
      <c r="C745" s="118">
        <v>8</v>
      </c>
      <c r="D745" s="118">
        <v>18</v>
      </c>
      <c r="E745" s="118">
        <v>37</v>
      </c>
      <c r="F745" s="150">
        <v>0.48648648648648651</v>
      </c>
      <c r="G745" s="151">
        <v>28.162199999999999</v>
      </c>
      <c r="H745" s="150">
        <v>0.45945945945945948</v>
      </c>
      <c r="I745" s="118">
        <v>1</v>
      </c>
      <c r="J745" s="150">
        <v>5.4054054054054057E-2</v>
      </c>
      <c r="K745" s="150">
        <v>0.48648648648648651</v>
      </c>
      <c r="L745" s="150">
        <v>0.67567567567567566</v>
      </c>
      <c r="M745" s="151">
        <v>5.1070000000000002</v>
      </c>
    </row>
    <row r="746" spans="1:13" x14ac:dyDescent="0.25">
      <c r="A746" s="118">
        <v>742</v>
      </c>
      <c r="B746" s="118" t="s">
        <v>186</v>
      </c>
      <c r="C746" s="118">
        <v>596</v>
      </c>
      <c r="D746" s="118">
        <v>15</v>
      </c>
      <c r="E746" s="118">
        <v>37</v>
      </c>
      <c r="F746" s="150">
        <v>0.40540540540540543</v>
      </c>
      <c r="G746" s="151">
        <v>28.270299999999999</v>
      </c>
      <c r="H746" s="150">
        <v>0.13513513513513514</v>
      </c>
      <c r="I746" s="118">
        <v>0</v>
      </c>
      <c r="J746" s="150">
        <v>2.7027027027027029E-2</v>
      </c>
      <c r="K746" s="150">
        <v>0.13513513513513514</v>
      </c>
      <c r="L746" s="150">
        <v>0.10810810810810811</v>
      </c>
      <c r="M746" s="151">
        <v>7</v>
      </c>
    </row>
    <row r="747" spans="1:13" x14ac:dyDescent="0.25">
      <c r="A747" s="118">
        <v>743</v>
      </c>
      <c r="B747" s="118" t="s">
        <v>181</v>
      </c>
      <c r="C747" s="118">
        <v>833</v>
      </c>
      <c r="D747" s="118">
        <v>1</v>
      </c>
      <c r="E747" s="118">
        <v>37</v>
      </c>
      <c r="F747" s="150">
        <v>2.7027027027027029E-2</v>
      </c>
      <c r="G747" s="151">
        <v>34.756799999999998</v>
      </c>
      <c r="H747" s="150">
        <v>0</v>
      </c>
      <c r="I747" s="118">
        <v>5</v>
      </c>
      <c r="J747" s="150">
        <v>5.4054054054054057E-2</v>
      </c>
      <c r="K747" s="150">
        <v>0.16216216216216217</v>
      </c>
      <c r="L747" s="150">
        <v>0.1891891891891892</v>
      </c>
      <c r="M747" s="151">
        <v>4.3230000000000004</v>
      </c>
    </row>
    <row r="748" spans="1:13" x14ac:dyDescent="0.25">
      <c r="A748" s="118">
        <v>744</v>
      </c>
      <c r="B748" s="118" t="s">
        <v>188</v>
      </c>
      <c r="C748" s="118">
        <v>816</v>
      </c>
      <c r="D748" s="118">
        <v>15</v>
      </c>
      <c r="E748" s="118">
        <v>36</v>
      </c>
      <c r="F748" s="150">
        <v>0.41666666666666669</v>
      </c>
      <c r="G748" s="151">
        <v>30.333300000000001</v>
      </c>
      <c r="H748" s="150">
        <v>0.30555555555555558</v>
      </c>
      <c r="I748" s="118">
        <v>1</v>
      </c>
      <c r="J748" s="150">
        <v>2.7777777777777776E-2</v>
      </c>
      <c r="K748" s="150">
        <v>0.33333333333333331</v>
      </c>
      <c r="L748" s="150">
        <v>0.1111111111111111</v>
      </c>
      <c r="M748" s="151">
        <v>4.1973195876288658</v>
      </c>
    </row>
    <row r="749" spans="1:13" x14ac:dyDescent="0.25">
      <c r="A749" s="118">
        <v>745</v>
      </c>
      <c r="B749" s="118" t="s">
        <v>180</v>
      </c>
      <c r="C749" s="118">
        <v>531</v>
      </c>
      <c r="D749" s="118">
        <v>6</v>
      </c>
      <c r="E749" s="118">
        <v>36</v>
      </c>
      <c r="F749" s="150">
        <v>0.16666666666666666</v>
      </c>
      <c r="G749" s="151">
        <v>29.333300000000001</v>
      </c>
      <c r="H749" s="150">
        <v>0.33333333333333331</v>
      </c>
      <c r="I749" s="118">
        <v>1</v>
      </c>
      <c r="J749" s="150">
        <v>0.1111111111111111</v>
      </c>
      <c r="K749" s="150">
        <v>0.41666666666666669</v>
      </c>
      <c r="L749" s="150">
        <v>0.22222222222222221</v>
      </c>
      <c r="M749" s="151">
        <v>7.9710000000000001</v>
      </c>
    </row>
    <row r="750" spans="1:13" x14ac:dyDescent="0.25">
      <c r="A750" s="118">
        <v>746</v>
      </c>
      <c r="B750" s="118" t="s">
        <v>48</v>
      </c>
      <c r="C750" s="118">
        <v>285</v>
      </c>
      <c r="D750" s="118">
        <v>6</v>
      </c>
      <c r="E750" s="118">
        <v>36</v>
      </c>
      <c r="F750" s="150">
        <v>0.16666666666666666</v>
      </c>
      <c r="G750" s="151">
        <v>29.3889</v>
      </c>
      <c r="H750" s="150">
        <v>0.22222222222222221</v>
      </c>
      <c r="I750" s="118">
        <v>0</v>
      </c>
      <c r="J750" s="150">
        <v>0</v>
      </c>
      <c r="K750" s="150">
        <v>0.22222222222222221</v>
      </c>
      <c r="L750" s="150">
        <v>0.80555555555555558</v>
      </c>
      <c r="M750" s="151">
        <v>3.3757202797202797</v>
      </c>
    </row>
    <row r="751" spans="1:13" x14ac:dyDescent="0.25">
      <c r="A751" s="118">
        <v>747</v>
      </c>
      <c r="B751" s="118" t="s">
        <v>181</v>
      </c>
      <c r="C751" s="118">
        <v>836</v>
      </c>
      <c r="D751" s="118">
        <v>1</v>
      </c>
      <c r="E751" s="118">
        <v>36</v>
      </c>
      <c r="F751" s="150">
        <v>2.7777777777777776E-2</v>
      </c>
      <c r="G751" s="151">
        <v>33.1389</v>
      </c>
      <c r="H751" s="150">
        <v>0</v>
      </c>
      <c r="I751" s="118">
        <v>4</v>
      </c>
      <c r="J751" s="150">
        <v>0.1111111111111111</v>
      </c>
      <c r="K751" s="150">
        <v>0.22222222222222221</v>
      </c>
      <c r="L751" s="150">
        <v>0.47222222222222221</v>
      </c>
      <c r="M751" s="151">
        <v>4.5</v>
      </c>
    </row>
    <row r="752" spans="1:13" x14ac:dyDescent="0.25">
      <c r="A752" s="118">
        <v>748</v>
      </c>
      <c r="B752" s="118" t="s">
        <v>181</v>
      </c>
      <c r="C752" s="118">
        <v>859</v>
      </c>
      <c r="D752" s="118">
        <v>0</v>
      </c>
      <c r="E752" s="118">
        <v>36</v>
      </c>
      <c r="F752" s="150">
        <v>0</v>
      </c>
      <c r="G752" s="151">
        <v>31.027799999999999</v>
      </c>
      <c r="H752" s="150">
        <v>2.7777777777777776E-2</v>
      </c>
      <c r="I752" s="118">
        <v>0</v>
      </c>
      <c r="J752" s="150">
        <v>0.1111111111111111</v>
      </c>
      <c r="K752" s="150">
        <v>0.1388888888888889</v>
      </c>
      <c r="L752" s="150">
        <v>0.33333333333333331</v>
      </c>
      <c r="M752" s="151">
        <v>8.5690000000000008</v>
      </c>
    </row>
    <row r="753" spans="1:13" x14ac:dyDescent="0.25">
      <c r="A753" s="118">
        <v>749</v>
      </c>
      <c r="B753" s="118" t="s">
        <v>171</v>
      </c>
      <c r="C753" s="118">
        <v>233</v>
      </c>
      <c r="D753" s="118">
        <v>14</v>
      </c>
      <c r="E753" s="118">
        <v>35</v>
      </c>
      <c r="F753" s="150">
        <v>0.4</v>
      </c>
      <c r="G753" s="151">
        <v>28.428599999999999</v>
      </c>
      <c r="H753" s="150">
        <v>0.14285714285714285</v>
      </c>
      <c r="I753" s="118">
        <v>0</v>
      </c>
      <c r="J753" s="150">
        <v>2.8571428571428571E-2</v>
      </c>
      <c r="K753" s="150">
        <v>0.17142857142857143</v>
      </c>
      <c r="L753" s="150">
        <v>5.7142857142857141E-2</v>
      </c>
      <c r="M753" s="151">
        <v>5.1669999999999998</v>
      </c>
    </row>
    <row r="754" spans="1:13" x14ac:dyDescent="0.25">
      <c r="A754" s="118">
        <v>750</v>
      </c>
      <c r="B754" s="118" t="s">
        <v>191</v>
      </c>
      <c r="C754" s="118">
        <v>347</v>
      </c>
      <c r="D754" s="118">
        <v>8</v>
      </c>
      <c r="E754" s="118">
        <v>35</v>
      </c>
      <c r="F754" s="150">
        <v>0.22857142857142856</v>
      </c>
      <c r="G754" s="151">
        <v>32.6</v>
      </c>
      <c r="H754" s="150">
        <v>5.7142857142857141E-2</v>
      </c>
      <c r="I754" s="118">
        <v>0</v>
      </c>
      <c r="J754" s="150">
        <v>0.2857142857142857</v>
      </c>
      <c r="K754" s="150">
        <v>0.34285714285714286</v>
      </c>
      <c r="L754" s="150">
        <v>0.5714285714285714</v>
      </c>
      <c r="M754" s="151">
        <v>8.3699999999999992</v>
      </c>
    </row>
    <row r="755" spans="1:13" x14ac:dyDescent="0.25">
      <c r="A755" s="118">
        <v>751</v>
      </c>
      <c r="B755" s="118" t="s">
        <v>39</v>
      </c>
      <c r="C755" s="118">
        <v>154</v>
      </c>
      <c r="D755" s="118">
        <v>6</v>
      </c>
      <c r="E755" s="118">
        <v>35</v>
      </c>
      <c r="F755" s="150">
        <v>0.17142857142857143</v>
      </c>
      <c r="G755" s="151">
        <v>32.257100000000001</v>
      </c>
      <c r="H755" s="150">
        <v>2.8571428571428571E-2</v>
      </c>
      <c r="I755" s="118">
        <v>1</v>
      </c>
      <c r="J755" s="150">
        <v>0.14285714285714285</v>
      </c>
      <c r="K755" s="150">
        <v>0.17142857142857143</v>
      </c>
      <c r="L755" s="150">
        <v>0.54285714285714282</v>
      </c>
      <c r="M755" s="151">
        <v>6.1070000000000002</v>
      </c>
    </row>
    <row r="756" spans="1:13" x14ac:dyDescent="0.25">
      <c r="A756" s="118">
        <v>752</v>
      </c>
      <c r="B756" s="118" t="s">
        <v>165</v>
      </c>
      <c r="C756" s="118">
        <v>447</v>
      </c>
      <c r="D756" s="118">
        <v>3</v>
      </c>
      <c r="E756" s="118">
        <v>35</v>
      </c>
      <c r="F756" s="150">
        <v>8.5714285714285715E-2</v>
      </c>
      <c r="G756" s="151">
        <v>31.142900000000001</v>
      </c>
      <c r="H756" s="150">
        <v>2.8571428571428571E-2</v>
      </c>
      <c r="I756" s="118">
        <v>2</v>
      </c>
      <c r="J756" s="150">
        <v>0.14285714285714285</v>
      </c>
      <c r="K756" s="150">
        <v>0.22857142857142856</v>
      </c>
      <c r="L756" s="150">
        <v>0.25714285714285712</v>
      </c>
      <c r="M756" s="151">
        <v>5.5540000000000003</v>
      </c>
    </row>
    <row r="757" spans="1:13" x14ac:dyDescent="0.25">
      <c r="A757" s="118">
        <v>753</v>
      </c>
      <c r="B757" s="118" t="s">
        <v>192</v>
      </c>
      <c r="C757" s="118">
        <v>521</v>
      </c>
      <c r="D757" s="118">
        <v>10</v>
      </c>
      <c r="E757" s="118">
        <v>34</v>
      </c>
      <c r="F757" s="150">
        <v>0.29411764705882354</v>
      </c>
      <c r="G757" s="151">
        <v>30.382400000000001</v>
      </c>
      <c r="H757" s="150">
        <v>0.26470588235294118</v>
      </c>
      <c r="I757" s="118">
        <v>1</v>
      </c>
      <c r="J757" s="150">
        <v>2.9411764705882353E-2</v>
      </c>
      <c r="K757" s="150">
        <v>0.3235294117647059</v>
      </c>
      <c r="L757" s="150">
        <v>0.55882352941176472</v>
      </c>
      <c r="M757" s="151">
        <v>4.7060000000000004</v>
      </c>
    </row>
    <row r="758" spans="1:13" x14ac:dyDescent="0.25">
      <c r="A758" s="118">
        <v>754</v>
      </c>
      <c r="B758" s="118" t="s">
        <v>191</v>
      </c>
      <c r="C758" s="118">
        <v>420</v>
      </c>
      <c r="D758" s="118">
        <v>8</v>
      </c>
      <c r="E758" s="118">
        <v>34</v>
      </c>
      <c r="F758" s="150">
        <v>0.23529411764705882</v>
      </c>
      <c r="G758" s="151">
        <v>29.617599999999999</v>
      </c>
      <c r="H758" s="150">
        <v>0.23529411764705882</v>
      </c>
      <c r="I758" s="118">
        <v>1</v>
      </c>
      <c r="J758" s="150">
        <v>8.8235294117647065E-2</v>
      </c>
      <c r="K758" s="150">
        <v>0.3235294117647059</v>
      </c>
      <c r="L758" s="150">
        <v>0.52941176470588236</v>
      </c>
      <c r="M758" s="151">
        <v>5.6630000000000003</v>
      </c>
    </row>
    <row r="759" spans="1:13" x14ac:dyDescent="0.25">
      <c r="A759" s="118">
        <v>755</v>
      </c>
      <c r="B759" s="118" t="s">
        <v>181</v>
      </c>
      <c r="C759" s="118">
        <v>177</v>
      </c>
      <c r="D759" s="118">
        <v>2</v>
      </c>
      <c r="E759" s="118">
        <v>34</v>
      </c>
      <c r="F759" s="150">
        <v>5.8823529411764705E-2</v>
      </c>
      <c r="G759" s="151">
        <v>34.058799999999998</v>
      </c>
      <c r="H759" s="150">
        <v>5.8823529411764705E-2</v>
      </c>
      <c r="I759" s="118">
        <v>1</v>
      </c>
      <c r="J759" s="150">
        <v>0.26470588235294118</v>
      </c>
      <c r="K759" s="150">
        <v>0.29411764705882354</v>
      </c>
      <c r="L759" s="150">
        <v>0.29411764705882354</v>
      </c>
      <c r="M759" s="151">
        <v>4.7560000000000002</v>
      </c>
    </row>
    <row r="760" spans="1:13" x14ac:dyDescent="0.25">
      <c r="A760" s="118">
        <v>756</v>
      </c>
      <c r="B760" s="118" t="s">
        <v>158</v>
      </c>
      <c r="C760" s="118">
        <v>798</v>
      </c>
      <c r="D760" s="118">
        <v>1</v>
      </c>
      <c r="E760" s="118">
        <v>34</v>
      </c>
      <c r="F760" s="150">
        <v>2.9411764705882353E-2</v>
      </c>
      <c r="G760" s="151">
        <v>31.7059</v>
      </c>
      <c r="H760" s="150">
        <v>5.8823529411764705E-2</v>
      </c>
      <c r="I760" s="118">
        <v>1</v>
      </c>
      <c r="J760" s="150">
        <v>0.11764705882352941</v>
      </c>
      <c r="K760" s="150">
        <v>0.17647058823529413</v>
      </c>
      <c r="L760" s="150">
        <v>0.11764705882352941</v>
      </c>
      <c r="M760" s="151">
        <v>4.5765769230769235</v>
      </c>
    </row>
    <row r="761" spans="1:13" x14ac:dyDescent="0.25">
      <c r="A761" s="118">
        <v>757</v>
      </c>
      <c r="B761" s="118" t="s">
        <v>188</v>
      </c>
      <c r="C761" s="118">
        <v>1124</v>
      </c>
      <c r="D761" s="118">
        <v>16</v>
      </c>
      <c r="E761" s="118">
        <v>33</v>
      </c>
      <c r="F761" s="150">
        <v>0.48484848484848486</v>
      </c>
      <c r="G761" s="151">
        <v>30.878799999999998</v>
      </c>
      <c r="H761" s="150">
        <v>0.42424242424242425</v>
      </c>
      <c r="I761" s="118">
        <v>2</v>
      </c>
      <c r="J761" s="150">
        <v>0.15151515151515152</v>
      </c>
      <c r="K761" s="150">
        <v>0.45454545454545453</v>
      </c>
      <c r="L761" s="150">
        <v>0.30303030303030304</v>
      </c>
      <c r="M761" s="151">
        <v>4.148436363636363</v>
      </c>
    </row>
    <row r="762" spans="1:13" x14ac:dyDescent="0.25">
      <c r="A762" s="118">
        <v>758</v>
      </c>
      <c r="B762" s="118" t="s">
        <v>18</v>
      </c>
      <c r="C762" s="118">
        <v>1025</v>
      </c>
      <c r="D762" s="118">
        <v>7</v>
      </c>
      <c r="E762" s="118">
        <v>33</v>
      </c>
      <c r="F762" s="150">
        <v>0.21212121212121213</v>
      </c>
      <c r="G762" s="151">
        <v>31.818200000000001</v>
      </c>
      <c r="H762" s="150">
        <v>0.12121212121212122</v>
      </c>
      <c r="I762" s="118">
        <v>2</v>
      </c>
      <c r="J762" s="150">
        <v>3.0303030303030304E-2</v>
      </c>
      <c r="K762" s="150">
        <v>0.18181818181818182</v>
      </c>
      <c r="L762" s="150">
        <v>0.33333333333333331</v>
      </c>
      <c r="M762" s="151">
        <v>4.5019999999999998</v>
      </c>
    </row>
    <row r="763" spans="1:13" x14ac:dyDescent="0.25">
      <c r="A763" s="118">
        <v>759</v>
      </c>
      <c r="B763" s="118" t="s">
        <v>181</v>
      </c>
      <c r="C763" s="118">
        <v>796</v>
      </c>
      <c r="D763" s="118">
        <v>3</v>
      </c>
      <c r="E763" s="118">
        <v>33</v>
      </c>
      <c r="F763" s="150">
        <v>9.0909090909090912E-2</v>
      </c>
      <c r="G763" s="151">
        <v>33.242400000000004</v>
      </c>
      <c r="H763" s="150">
        <v>0</v>
      </c>
      <c r="I763" s="118">
        <v>3</v>
      </c>
      <c r="J763" s="150">
        <v>6.0606060606060608E-2</v>
      </c>
      <c r="K763" s="150">
        <v>0.15151515151515152</v>
      </c>
      <c r="L763" s="150">
        <v>0.42424242424242425</v>
      </c>
      <c r="M763" s="151">
        <v>3.5</v>
      </c>
    </row>
    <row r="764" spans="1:13" x14ac:dyDescent="0.25">
      <c r="A764" s="118">
        <v>760</v>
      </c>
      <c r="B764" s="118" t="s">
        <v>38</v>
      </c>
      <c r="C764" s="118">
        <v>200</v>
      </c>
      <c r="D764" s="118">
        <v>3</v>
      </c>
      <c r="E764" s="118">
        <v>33</v>
      </c>
      <c r="F764" s="150">
        <v>9.0909090909090912E-2</v>
      </c>
      <c r="G764" s="151">
        <v>29.393899999999999</v>
      </c>
      <c r="H764" s="150">
        <v>0.51515151515151514</v>
      </c>
      <c r="I764" s="118">
        <v>1</v>
      </c>
      <c r="J764" s="150">
        <v>3.0303030303030304E-2</v>
      </c>
      <c r="K764" s="150">
        <v>0.5757575757575758</v>
      </c>
      <c r="L764" s="150">
        <v>0.39393939393939392</v>
      </c>
      <c r="M764" s="151">
        <v>4.3330000000000002</v>
      </c>
    </row>
    <row r="765" spans="1:13" x14ac:dyDescent="0.25">
      <c r="A765" s="118">
        <v>761</v>
      </c>
      <c r="B765" s="118" t="s">
        <v>181</v>
      </c>
      <c r="C765" s="118">
        <v>155</v>
      </c>
      <c r="D765" s="118">
        <v>17</v>
      </c>
      <c r="E765" s="118">
        <v>32</v>
      </c>
      <c r="F765" s="150">
        <v>0.53125</v>
      </c>
      <c r="G765" s="151">
        <v>34.5625</v>
      </c>
      <c r="H765" s="150">
        <v>9.375E-2</v>
      </c>
      <c r="I765" s="118">
        <v>5</v>
      </c>
      <c r="J765" s="150">
        <v>0.15625</v>
      </c>
      <c r="K765" s="150">
        <v>0.34375</v>
      </c>
      <c r="L765" s="150">
        <v>0.65625</v>
      </c>
      <c r="M765" s="151">
        <v>5.3861935483870971</v>
      </c>
    </row>
    <row r="766" spans="1:13" x14ac:dyDescent="0.25">
      <c r="A766" s="118">
        <v>762</v>
      </c>
      <c r="B766" s="118" t="s">
        <v>181</v>
      </c>
      <c r="C766" s="118">
        <v>224</v>
      </c>
      <c r="D766" s="118">
        <v>4</v>
      </c>
      <c r="E766" s="118">
        <v>32</v>
      </c>
      <c r="F766" s="150">
        <v>0.125</v>
      </c>
      <c r="G766" s="151">
        <v>32.8125</v>
      </c>
      <c r="H766" s="150">
        <v>6.25E-2</v>
      </c>
      <c r="I766" s="118">
        <v>2</v>
      </c>
      <c r="J766" s="150">
        <v>3.125E-2</v>
      </c>
      <c r="K766" s="150">
        <v>0.15625</v>
      </c>
      <c r="L766" s="150">
        <v>0.375</v>
      </c>
      <c r="M766" s="151">
        <v>4.9669999999999996</v>
      </c>
    </row>
    <row r="767" spans="1:13" x14ac:dyDescent="0.25">
      <c r="A767" s="118">
        <v>763</v>
      </c>
      <c r="B767" s="118" t="s">
        <v>48</v>
      </c>
      <c r="C767" s="118">
        <v>856</v>
      </c>
      <c r="D767" s="118">
        <v>0</v>
      </c>
      <c r="E767" s="118">
        <v>32</v>
      </c>
      <c r="F767" s="150">
        <v>0</v>
      </c>
      <c r="G767" s="151">
        <v>31.625</v>
      </c>
      <c r="H767" s="150">
        <v>3.125E-2</v>
      </c>
      <c r="I767" s="118">
        <v>0</v>
      </c>
      <c r="J767" s="150">
        <v>3.125E-2</v>
      </c>
      <c r="K767" s="150">
        <v>6.25E-2</v>
      </c>
      <c r="L767" s="150">
        <v>0.125</v>
      </c>
      <c r="M767" s="151">
        <v>3</v>
      </c>
    </row>
    <row r="768" spans="1:13" x14ac:dyDescent="0.25">
      <c r="A768" s="118">
        <v>764</v>
      </c>
      <c r="B768" s="118" t="s">
        <v>181</v>
      </c>
      <c r="C768" s="118">
        <v>855</v>
      </c>
      <c r="D768" s="118">
        <v>0</v>
      </c>
      <c r="E768" s="118">
        <v>32</v>
      </c>
      <c r="F768" s="150">
        <v>0</v>
      </c>
      <c r="G768" s="151">
        <v>31.25</v>
      </c>
      <c r="H768" s="150">
        <v>0</v>
      </c>
      <c r="I768" s="118">
        <v>2</v>
      </c>
      <c r="J768" s="150">
        <v>6.25E-2</v>
      </c>
      <c r="K768" s="150">
        <v>0.125</v>
      </c>
      <c r="L768" s="150">
        <v>0.21875</v>
      </c>
      <c r="M768" s="151">
        <v>4.0449999999999999</v>
      </c>
    </row>
    <row r="769" spans="1:13" x14ac:dyDescent="0.25">
      <c r="A769" s="118">
        <v>765</v>
      </c>
      <c r="B769" s="118" t="s">
        <v>197</v>
      </c>
      <c r="C769" s="118">
        <v>59</v>
      </c>
      <c r="D769" s="118">
        <v>5</v>
      </c>
      <c r="E769" s="118">
        <v>31</v>
      </c>
      <c r="F769" s="150">
        <v>0.16129032258064516</v>
      </c>
      <c r="G769" s="151">
        <v>27.161300000000001</v>
      </c>
      <c r="H769" s="150">
        <v>0.5161290322580645</v>
      </c>
      <c r="I769" s="118">
        <v>0</v>
      </c>
      <c r="J769" s="150">
        <v>6.4516129032258063E-2</v>
      </c>
      <c r="K769" s="150">
        <v>0.54838709677419351</v>
      </c>
      <c r="L769" s="150">
        <v>0.32258064516129031</v>
      </c>
      <c r="M769" s="151">
        <v>4.3810000000000002</v>
      </c>
    </row>
    <row r="770" spans="1:13" x14ac:dyDescent="0.25">
      <c r="A770" s="118">
        <v>766</v>
      </c>
      <c r="B770" s="118" t="s">
        <v>187</v>
      </c>
      <c r="C770" s="118">
        <v>213</v>
      </c>
      <c r="D770" s="118">
        <v>3</v>
      </c>
      <c r="E770" s="118">
        <v>31</v>
      </c>
      <c r="F770" s="150">
        <v>9.6774193548387094E-2</v>
      </c>
      <c r="G770" s="151">
        <v>31.5806</v>
      </c>
      <c r="H770" s="150">
        <v>6.4516129032258063E-2</v>
      </c>
      <c r="I770" s="118">
        <v>1</v>
      </c>
      <c r="J770" s="150">
        <v>3.2258064516129031E-2</v>
      </c>
      <c r="K770" s="150">
        <v>9.6774193548387094E-2</v>
      </c>
      <c r="L770" s="150">
        <v>0.45161290322580644</v>
      </c>
      <c r="M770" s="151">
        <v>3.75</v>
      </c>
    </row>
    <row r="771" spans="1:13" x14ac:dyDescent="0.25">
      <c r="A771" s="118">
        <v>767</v>
      </c>
      <c r="B771" s="118" t="s">
        <v>204</v>
      </c>
      <c r="C771" s="118">
        <v>475</v>
      </c>
      <c r="D771" s="118">
        <v>22</v>
      </c>
      <c r="E771" s="118">
        <v>30</v>
      </c>
      <c r="F771" s="150">
        <v>0.73333333333333328</v>
      </c>
      <c r="G771" s="151">
        <v>27.4</v>
      </c>
      <c r="H771" s="150">
        <v>0.3</v>
      </c>
      <c r="I771" s="118">
        <v>0</v>
      </c>
      <c r="J771" s="150">
        <v>0.13333333333333333</v>
      </c>
      <c r="K771" s="150">
        <v>0.36666666666666664</v>
      </c>
      <c r="L771" s="150">
        <v>0.76666666666666672</v>
      </c>
      <c r="M771" s="151">
        <v>4.9787346938775503</v>
      </c>
    </row>
    <row r="772" spans="1:13" x14ac:dyDescent="0.25">
      <c r="A772" s="118">
        <v>768</v>
      </c>
      <c r="B772" s="118" t="s">
        <v>181</v>
      </c>
      <c r="C772" s="118">
        <v>846</v>
      </c>
      <c r="D772" s="118">
        <v>2</v>
      </c>
      <c r="E772" s="118">
        <v>30</v>
      </c>
      <c r="F772" s="150">
        <v>6.6666666666666666E-2</v>
      </c>
      <c r="G772" s="151">
        <v>31.5</v>
      </c>
      <c r="H772" s="150">
        <v>3.3333333333333333E-2</v>
      </c>
      <c r="I772" s="118">
        <v>3</v>
      </c>
      <c r="J772" s="150">
        <v>0</v>
      </c>
      <c r="K772" s="150">
        <v>0.13333333333333333</v>
      </c>
      <c r="L772" s="150">
        <v>0.3</v>
      </c>
      <c r="M772" s="151">
        <v>3</v>
      </c>
    </row>
    <row r="773" spans="1:13" x14ac:dyDescent="0.25">
      <c r="A773" s="118">
        <v>769</v>
      </c>
      <c r="B773" s="118" t="s">
        <v>187</v>
      </c>
      <c r="C773" s="118">
        <v>234</v>
      </c>
      <c r="D773" s="118">
        <v>2</v>
      </c>
      <c r="E773" s="118">
        <v>30</v>
      </c>
      <c r="F773" s="150">
        <v>6.6666666666666666E-2</v>
      </c>
      <c r="G773" s="151">
        <v>30.866700000000002</v>
      </c>
      <c r="H773" s="150">
        <v>0.1</v>
      </c>
      <c r="I773" s="118">
        <v>1</v>
      </c>
      <c r="J773" s="150">
        <v>0.13333333333333333</v>
      </c>
      <c r="K773" s="150">
        <v>0.23333333333333334</v>
      </c>
      <c r="L773" s="150">
        <v>0.6</v>
      </c>
      <c r="M773" s="151">
        <v>10.265000000000001</v>
      </c>
    </row>
    <row r="774" spans="1:13" x14ac:dyDescent="0.25">
      <c r="A774" s="118">
        <v>770</v>
      </c>
      <c r="B774" s="118" t="s">
        <v>73</v>
      </c>
      <c r="C774" s="118">
        <v>706</v>
      </c>
      <c r="D774" s="118">
        <v>11</v>
      </c>
      <c r="E774" s="118">
        <v>29</v>
      </c>
      <c r="F774" s="150">
        <v>0.37931034482758619</v>
      </c>
      <c r="G774" s="151">
        <v>29.931000000000001</v>
      </c>
      <c r="H774" s="150">
        <v>3.4482758620689655E-2</v>
      </c>
      <c r="I774" s="118">
        <v>1</v>
      </c>
      <c r="J774" s="150">
        <v>6.8965517241379309E-2</v>
      </c>
      <c r="K774" s="150">
        <v>0.13793103448275862</v>
      </c>
      <c r="L774" s="150">
        <v>0</v>
      </c>
      <c r="M774" s="151">
        <v>5.24</v>
      </c>
    </row>
    <row r="775" spans="1:13" x14ac:dyDescent="0.25">
      <c r="A775" s="118">
        <v>771</v>
      </c>
      <c r="B775" s="118" t="s">
        <v>181</v>
      </c>
      <c r="C775" s="118">
        <v>838</v>
      </c>
      <c r="D775" s="118">
        <v>7</v>
      </c>
      <c r="E775" s="118">
        <v>29</v>
      </c>
      <c r="F775" s="150">
        <v>0.2413793103448276</v>
      </c>
      <c r="G775" s="151">
        <v>32.448300000000003</v>
      </c>
      <c r="H775" s="150">
        <v>0</v>
      </c>
      <c r="I775" s="118">
        <v>2</v>
      </c>
      <c r="J775" s="150">
        <v>0.17241379310344829</v>
      </c>
      <c r="K775" s="150">
        <v>0.2413793103448276</v>
      </c>
      <c r="L775" s="150">
        <v>0.51724137931034486</v>
      </c>
      <c r="M775" s="151">
        <v>5.306</v>
      </c>
    </row>
    <row r="776" spans="1:13" x14ac:dyDescent="0.25">
      <c r="A776" s="118">
        <v>772</v>
      </c>
      <c r="B776" s="118" t="s">
        <v>179</v>
      </c>
      <c r="C776" s="118">
        <v>1117</v>
      </c>
      <c r="D776" s="118">
        <v>4</v>
      </c>
      <c r="E776" s="118">
        <v>29</v>
      </c>
      <c r="F776" s="150">
        <v>0.13793103448275862</v>
      </c>
      <c r="G776" s="151">
        <v>30.5517</v>
      </c>
      <c r="H776" s="150">
        <v>3.4482758620689655E-2</v>
      </c>
      <c r="I776" s="118">
        <v>1</v>
      </c>
      <c r="J776" s="150">
        <v>3.4482758620689655E-2</v>
      </c>
      <c r="K776" s="150">
        <v>0.10344827586206896</v>
      </c>
      <c r="L776" s="150">
        <v>0.17241379310344829</v>
      </c>
      <c r="M776" s="151">
        <v>4.4770000000000003</v>
      </c>
    </row>
    <row r="777" spans="1:13" x14ac:dyDescent="0.25">
      <c r="A777" s="118">
        <v>773</v>
      </c>
      <c r="B777" s="118" t="s">
        <v>168</v>
      </c>
      <c r="C777" s="118">
        <v>1103</v>
      </c>
      <c r="D777" s="118">
        <v>3</v>
      </c>
      <c r="E777" s="118">
        <v>29</v>
      </c>
      <c r="F777" s="150">
        <v>0.10344827586206896</v>
      </c>
      <c r="G777" s="151">
        <v>29.482800000000001</v>
      </c>
      <c r="H777" s="150">
        <v>0.27586206896551724</v>
      </c>
      <c r="I777" s="118">
        <v>1</v>
      </c>
      <c r="J777" s="150">
        <v>3.4482758620689655E-2</v>
      </c>
      <c r="K777" s="150">
        <v>0.27586206896551724</v>
      </c>
      <c r="L777" s="150">
        <v>0.10344827586206896</v>
      </c>
      <c r="M777" s="151">
        <v>4.452</v>
      </c>
    </row>
    <row r="778" spans="1:13" x14ac:dyDescent="0.25">
      <c r="A778" s="118">
        <v>774</v>
      </c>
      <c r="B778" s="118" t="s">
        <v>48</v>
      </c>
      <c r="C778" s="118">
        <v>1129</v>
      </c>
      <c r="D778" s="118">
        <v>9</v>
      </c>
      <c r="E778" s="118">
        <v>28</v>
      </c>
      <c r="F778" s="150">
        <v>0.32142857142857145</v>
      </c>
      <c r="G778" s="151">
        <v>32.25</v>
      </c>
      <c r="H778" s="150">
        <v>7.1428571428571425E-2</v>
      </c>
      <c r="I778" s="118">
        <v>1</v>
      </c>
      <c r="J778" s="150">
        <v>0.10714285714285714</v>
      </c>
      <c r="K778" s="150">
        <v>0.21428571428571427</v>
      </c>
      <c r="L778" s="150">
        <v>0.8214285714285714</v>
      </c>
      <c r="M778" s="151">
        <v>5.0819999999999999</v>
      </c>
    </row>
    <row r="779" spans="1:13" x14ac:dyDescent="0.25">
      <c r="A779" s="118">
        <v>775</v>
      </c>
      <c r="B779" s="118" t="s">
        <v>179</v>
      </c>
      <c r="C779" s="118">
        <v>1107</v>
      </c>
      <c r="D779" s="118">
        <v>8</v>
      </c>
      <c r="E779" s="118">
        <v>28</v>
      </c>
      <c r="F779" s="150">
        <v>0.2857142857142857</v>
      </c>
      <c r="G779" s="151">
        <v>30.821400000000001</v>
      </c>
      <c r="H779" s="150">
        <v>3.5714285714285712E-2</v>
      </c>
      <c r="I779" s="118">
        <v>0</v>
      </c>
      <c r="J779" s="150">
        <v>3.5714285714285712E-2</v>
      </c>
      <c r="K779" s="150">
        <v>7.1428571428571425E-2</v>
      </c>
      <c r="L779" s="150">
        <v>0.25</v>
      </c>
      <c r="M779" s="151">
        <v>4.5709999999999997</v>
      </c>
    </row>
    <row r="780" spans="1:13" x14ac:dyDescent="0.25">
      <c r="A780" s="118">
        <v>776</v>
      </c>
      <c r="B780" s="118" t="s">
        <v>195</v>
      </c>
      <c r="C780" s="118">
        <v>688</v>
      </c>
      <c r="D780" s="118">
        <v>11</v>
      </c>
      <c r="E780" s="118">
        <v>27</v>
      </c>
      <c r="F780" s="150">
        <v>0.40740740740740738</v>
      </c>
      <c r="G780" s="151">
        <v>31.222200000000001</v>
      </c>
      <c r="H780" s="150">
        <v>0.1111111111111111</v>
      </c>
      <c r="I780" s="118">
        <v>0</v>
      </c>
      <c r="J780" s="150">
        <v>0.1111111111111111</v>
      </c>
      <c r="K780" s="150">
        <v>0.18518518518518517</v>
      </c>
      <c r="L780" s="150">
        <v>0.62962962962962965</v>
      </c>
      <c r="M780" s="151">
        <v>4.4950526315789467</v>
      </c>
    </row>
    <row r="781" spans="1:13" x14ac:dyDescent="0.25">
      <c r="A781" s="118">
        <v>777</v>
      </c>
      <c r="B781" s="118" t="s">
        <v>181</v>
      </c>
      <c r="C781" s="118">
        <v>812</v>
      </c>
      <c r="D781" s="118">
        <v>9</v>
      </c>
      <c r="E781" s="118">
        <v>27</v>
      </c>
      <c r="F781" s="150">
        <v>0.33333333333333331</v>
      </c>
      <c r="G781" s="151">
        <v>32.629600000000003</v>
      </c>
      <c r="H781" s="150">
        <v>0.1111111111111111</v>
      </c>
      <c r="I781" s="118">
        <v>0</v>
      </c>
      <c r="J781" s="150">
        <v>0.18518518518518517</v>
      </c>
      <c r="K781" s="150">
        <v>0.22222222222222221</v>
      </c>
      <c r="L781" s="150">
        <v>0.59259259259259256</v>
      </c>
      <c r="M781" s="151">
        <v>4.4290000000000003</v>
      </c>
    </row>
    <row r="782" spans="1:13" x14ac:dyDescent="0.25">
      <c r="A782" s="118">
        <v>778</v>
      </c>
      <c r="B782" s="118" t="s">
        <v>203</v>
      </c>
      <c r="C782" s="118">
        <v>325</v>
      </c>
      <c r="D782" s="118">
        <v>4</v>
      </c>
      <c r="E782" s="118">
        <v>27</v>
      </c>
      <c r="F782" s="150">
        <v>0.14814814814814814</v>
      </c>
      <c r="G782" s="151">
        <v>29.185199999999998</v>
      </c>
      <c r="H782" s="150">
        <v>0.14814814814814814</v>
      </c>
      <c r="I782" s="118">
        <v>0</v>
      </c>
      <c r="J782" s="150">
        <v>0</v>
      </c>
      <c r="K782" s="150">
        <v>0.14814814814814814</v>
      </c>
      <c r="L782" s="150">
        <v>0.33333333333333331</v>
      </c>
      <c r="M782" s="151">
        <v>4.6079999999999997</v>
      </c>
    </row>
    <row r="783" spans="1:13" x14ac:dyDescent="0.25">
      <c r="A783" s="118">
        <v>779</v>
      </c>
      <c r="B783" s="118" t="s">
        <v>151</v>
      </c>
      <c r="C783" s="118">
        <v>86</v>
      </c>
      <c r="D783" s="118">
        <v>4</v>
      </c>
      <c r="E783" s="118">
        <v>27</v>
      </c>
      <c r="F783" s="150">
        <v>0.14814814814814814</v>
      </c>
      <c r="G783" s="151">
        <v>31.074100000000001</v>
      </c>
      <c r="H783" s="150">
        <v>0.62962962962962965</v>
      </c>
      <c r="I783" s="118">
        <v>3</v>
      </c>
      <c r="J783" s="150">
        <v>3.7037037037037035E-2</v>
      </c>
      <c r="K783" s="150">
        <v>0.70370370370370372</v>
      </c>
      <c r="L783" s="150">
        <v>0.51851851851851849</v>
      </c>
      <c r="M783" s="151">
        <v>4.3004666666666669</v>
      </c>
    </row>
    <row r="784" spans="1:13" x14ac:dyDescent="0.25">
      <c r="A784" s="118">
        <v>780</v>
      </c>
      <c r="B784" s="118" t="s">
        <v>39</v>
      </c>
      <c r="C784" s="118">
        <v>479</v>
      </c>
      <c r="D784" s="118">
        <v>3</v>
      </c>
      <c r="E784" s="118">
        <v>27</v>
      </c>
      <c r="F784" s="150">
        <v>0.1111111111111111</v>
      </c>
      <c r="G784" s="151">
        <v>29.963000000000001</v>
      </c>
      <c r="H784" s="150">
        <v>0.40740740740740738</v>
      </c>
      <c r="I784" s="118">
        <v>0</v>
      </c>
      <c r="J784" s="150">
        <v>0</v>
      </c>
      <c r="K784" s="150">
        <v>0.40740740740740738</v>
      </c>
      <c r="L784" s="150">
        <v>0.48148148148148145</v>
      </c>
      <c r="M784" s="151">
        <v>5.3559999999999999</v>
      </c>
    </row>
    <row r="785" spans="1:13" x14ac:dyDescent="0.25">
      <c r="A785" s="118">
        <v>781</v>
      </c>
      <c r="B785" s="118" t="s">
        <v>38</v>
      </c>
      <c r="C785" s="118">
        <v>221</v>
      </c>
      <c r="D785" s="118">
        <v>1</v>
      </c>
      <c r="E785" s="118">
        <v>27</v>
      </c>
      <c r="F785" s="150">
        <v>3.7037037037037035E-2</v>
      </c>
      <c r="G785" s="151">
        <v>30.3704</v>
      </c>
      <c r="H785" s="150">
        <v>3.7037037037037035E-2</v>
      </c>
      <c r="I785" s="118">
        <v>1</v>
      </c>
      <c r="J785" s="150">
        <v>3.7037037037037035E-2</v>
      </c>
      <c r="K785" s="150">
        <v>0.1111111111111111</v>
      </c>
      <c r="L785" s="150">
        <v>0.48148148148148145</v>
      </c>
      <c r="M785" s="151">
        <v>4.2629999999999999</v>
      </c>
    </row>
    <row r="786" spans="1:13" x14ac:dyDescent="0.25">
      <c r="A786" s="118">
        <v>782</v>
      </c>
      <c r="B786" s="118" t="s">
        <v>151</v>
      </c>
      <c r="C786" s="118">
        <v>88</v>
      </c>
      <c r="D786" s="118">
        <v>9</v>
      </c>
      <c r="E786" s="118">
        <v>26</v>
      </c>
      <c r="F786" s="150">
        <v>0.34615384615384615</v>
      </c>
      <c r="G786" s="151">
        <v>30.884599999999999</v>
      </c>
      <c r="H786" s="150">
        <v>0.15384615384615385</v>
      </c>
      <c r="I786" s="118">
        <v>0</v>
      </c>
      <c r="J786" s="150">
        <v>0.11538461538461539</v>
      </c>
      <c r="K786" s="150">
        <v>0.26923076923076922</v>
      </c>
      <c r="L786" s="150">
        <v>0.46153846153846156</v>
      </c>
      <c r="M786" s="151">
        <v>5.0460000000000003</v>
      </c>
    </row>
    <row r="787" spans="1:13" x14ac:dyDescent="0.25">
      <c r="A787" s="118">
        <v>783</v>
      </c>
      <c r="B787" s="118" t="s">
        <v>167</v>
      </c>
      <c r="C787" s="118">
        <v>685</v>
      </c>
      <c r="D787" s="118">
        <v>4</v>
      </c>
      <c r="E787" s="118">
        <v>26</v>
      </c>
      <c r="F787" s="150">
        <v>0.15384615384615385</v>
      </c>
      <c r="G787" s="151">
        <v>29.730799999999999</v>
      </c>
      <c r="H787" s="150">
        <v>0.11538461538461539</v>
      </c>
      <c r="I787" s="118">
        <v>1</v>
      </c>
      <c r="J787" s="150">
        <v>7.6923076923076927E-2</v>
      </c>
      <c r="K787" s="150">
        <v>0.19230769230769232</v>
      </c>
      <c r="L787" s="150">
        <v>0.19230769230769232</v>
      </c>
      <c r="M787" s="151">
        <v>4.5410000000000004</v>
      </c>
    </row>
    <row r="788" spans="1:13" x14ac:dyDescent="0.25">
      <c r="A788" s="118">
        <v>784</v>
      </c>
      <c r="B788" s="118" t="s">
        <v>181</v>
      </c>
      <c r="C788" s="118">
        <v>840</v>
      </c>
      <c r="D788" s="118">
        <v>3</v>
      </c>
      <c r="E788" s="118">
        <v>26</v>
      </c>
      <c r="F788" s="150">
        <v>0.11538461538461539</v>
      </c>
      <c r="G788" s="151">
        <v>31.8462</v>
      </c>
      <c r="H788" s="150">
        <v>0</v>
      </c>
      <c r="I788" s="118">
        <v>3</v>
      </c>
      <c r="J788" s="150">
        <v>3.8461538461538464E-2</v>
      </c>
      <c r="K788" s="150">
        <v>0.15384615384615385</v>
      </c>
      <c r="L788" s="150">
        <v>0.30769230769230771</v>
      </c>
      <c r="M788" s="151">
        <v>7.2270000000000003</v>
      </c>
    </row>
    <row r="789" spans="1:13" x14ac:dyDescent="0.25">
      <c r="A789" s="118">
        <v>785</v>
      </c>
      <c r="B789" s="118" t="s">
        <v>143</v>
      </c>
      <c r="C789" s="118">
        <v>1140</v>
      </c>
      <c r="D789" s="118">
        <v>2</v>
      </c>
      <c r="E789" s="118">
        <v>26</v>
      </c>
      <c r="F789" s="150">
        <v>7.6923076923076927E-2</v>
      </c>
      <c r="G789" s="151">
        <v>28.384599999999999</v>
      </c>
      <c r="H789" s="150">
        <v>0.34615384615384615</v>
      </c>
      <c r="I789" s="118">
        <v>0</v>
      </c>
      <c r="J789" s="150">
        <v>3.8461538461538464E-2</v>
      </c>
      <c r="K789" s="150">
        <v>0.34615384615384615</v>
      </c>
      <c r="L789" s="150">
        <v>7.6923076923076927E-2</v>
      </c>
      <c r="M789" s="151">
        <v>3.84</v>
      </c>
    </row>
    <row r="790" spans="1:13" x14ac:dyDescent="0.25">
      <c r="A790" s="118">
        <v>786</v>
      </c>
      <c r="B790" s="118" t="s">
        <v>152</v>
      </c>
      <c r="C790" s="118">
        <v>1003</v>
      </c>
      <c r="D790" s="118">
        <v>0</v>
      </c>
      <c r="E790" s="118">
        <v>26</v>
      </c>
      <c r="F790" s="150">
        <v>0</v>
      </c>
      <c r="G790" s="151">
        <v>29.961500000000001</v>
      </c>
      <c r="H790" s="150">
        <v>7.6923076923076927E-2</v>
      </c>
      <c r="I790" s="118">
        <v>0</v>
      </c>
      <c r="J790" s="150">
        <v>7.6923076923076927E-2</v>
      </c>
      <c r="K790" s="150">
        <v>0.15384615384615385</v>
      </c>
      <c r="L790" s="150">
        <v>7.6923076923076927E-2</v>
      </c>
      <c r="M790" s="151">
        <v>4.1429999999999998</v>
      </c>
    </row>
    <row r="791" spans="1:13" x14ac:dyDescent="0.25">
      <c r="A791" s="118">
        <v>787</v>
      </c>
      <c r="B791" s="118" t="s">
        <v>179</v>
      </c>
      <c r="C791" s="118">
        <v>1092</v>
      </c>
      <c r="D791" s="118">
        <v>6</v>
      </c>
      <c r="E791" s="118">
        <v>25</v>
      </c>
      <c r="F791" s="150">
        <v>0.24</v>
      </c>
      <c r="G791" s="151">
        <v>32.4</v>
      </c>
      <c r="H791" s="150">
        <v>0.04</v>
      </c>
      <c r="I791" s="118">
        <v>2</v>
      </c>
      <c r="J791" s="150">
        <v>0.04</v>
      </c>
      <c r="K791" s="150">
        <v>0.12</v>
      </c>
      <c r="L791" s="150">
        <v>0.4</v>
      </c>
      <c r="M791" s="151">
        <v>4.7370000000000001</v>
      </c>
    </row>
    <row r="792" spans="1:13" x14ac:dyDescent="0.25">
      <c r="A792" s="118">
        <v>788</v>
      </c>
      <c r="B792" s="118" t="s">
        <v>165</v>
      </c>
      <c r="C792" s="118">
        <v>434</v>
      </c>
      <c r="D792" s="118">
        <v>4</v>
      </c>
      <c r="E792" s="118">
        <v>25</v>
      </c>
      <c r="F792" s="150">
        <v>0.16</v>
      </c>
      <c r="G792" s="151">
        <v>31.56</v>
      </c>
      <c r="H792" s="150">
        <v>0.24</v>
      </c>
      <c r="I792" s="118">
        <v>1</v>
      </c>
      <c r="J792" s="150">
        <v>0.28000000000000003</v>
      </c>
      <c r="K792" s="150">
        <v>0.48</v>
      </c>
      <c r="L792" s="150">
        <v>0.32</v>
      </c>
      <c r="M792" s="151">
        <v>4.2699999999999996</v>
      </c>
    </row>
    <row r="793" spans="1:13" x14ac:dyDescent="0.25">
      <c r="A793" s="118">
        <v>789</v>
      </c>
      <c r="B793" s="118" t="s">
        <v>38</v>
      </c>
      <c r="C793" s="118">
        <v>215</v>
      </c>
      <c r="D793" s="118">
        <v>3</v>
      </c>
      <c r="E793" s="118">
        <v>25</v>
      </c>
      <c r="F793" s="150">
        <v>0.12</v>
      </c>
      <c r="G793" s="151">
        <v>28.72</v>
      </c>
      <c r="H793" s="150">
        <v>0.52</v>
      </c>
      <c r="I793" s="118">
        <v>0</v>
      </c>
      <c r="J793" s="150">
        <v>0</v>
      </c>
      <c r="K793" s="150">
        <v>0.52</v>
      </c>
      <c r="L793" s="150">
        <v>0.52</v>
      </c>
      <c r="M793" s="151">
        <v>4.4139999999999997</v>
      </c>
    </row>
    <row r="794" spans="1:13" x14ac:dyDescent="0.25">
      <c r="A794" s="118">
        <v>790</v>
      </c>
      <c r="B794" s="118" t="s">
        <v>181</v>
      </c>
      <c r="C794" s="118">
        <v>853</v>
      </c>
      <c r="D794" s="118">
        <v>1</v>
      </c>
      <c r="E794" s="118">
        <v>25</v>
      </c>
      <c r="F794" s="150">
        <v>0.04</v>
      </c>
      <c r="G794" s="151">
        <v>31.24</v>
      </c>
      <c r="H794" s="150">
        <v>0</v>
      </c>
      <c r="I794" s="118">
        <v>0</v>
      </c>
      <c r="J794" s="150">
        <v>0.16</v>
      </c>
      <c r="K794" s="150">
        <v>0.16</v>
      </c>
      <c r="L794" s="150">
        <v>0.48</v>
      </c>
      <c r="M794" s="151">
        <v>4.4729999999999999</v>
      </c>
    </row>
    <row r="795" spans="1:13" x14ac:dyDescent="0.25">
      <c r="A795" s="118">
        <v>791</v>
      </c>
      <c r="B795" s="118" t="s">
        <v>38</v>
      </c>
      <c r="C795" s="118">
        <v>1093</v>
      </c>
      <c r="D795" s="118">
        <v>0</v>
      </c>
      <c r="E795" s="118">
        <v>25</v>
      </c>
      <c r="F795" s="150">
        <v>0</v>
      </c>
      <c r="G795" s="151">
        <v>28.32</v>
      </c>
      <c r="H795" s="150">
        <v>0.36</v>
      </c>
      <c r="I795" s="118">
        <v>2</v>
      </c>
      <c r="J795" s="150">
        <v>0.08</v>
      </c>
      <c r="K795" s="150">
        <v>0.44</v>
      </c>
      <c r="L795" s="150">
        <v>0.6</v>
      </c>
      <c r="M795" s="151">
        <v>6.15</v>
      </c>
    </row>
    <row r="796" spans="1:13" x14ac:dyDescent="0.25">
      <c r="A796" s="118">
        <v>792</v>
      </c>
      <c r="B796" s="118" t="s">
        <v>181</v>
      </c>
      <c r="C796" s="118">
        <v>811</v>
      </c>
      <c r="D796" s="118">
        <v>0</v>
      </c>
      <c r="E796" s="118">
        <v>25</v>
      </c>
      <c r="F796" s="150">
        <v>0</v>
      </c>
      <c r="G796" s="151">
        <v>32.72</v>
      </c>
      <c r="H796" s="150">
        <v>0.04</v>
      </c>
      <c r="I796" s="118">
        <v>3</v>
      </c>
      <c r="J796" s="150">
        <v>0.12</v>
      </c>
      <c r="K796" s="150">
        <v>0.24</v>
      </c>
      <c r="L796" s="150">
        <v>0.36</v>
      </c>
      <c r="M796" s="151">
        <v>4.9290000000000003</v>
      </c>
    </row>
    <row r="797" spans="1:13" x14ac:dyDescent="0.25">
      <c r="A797" s="118">
        <v>793</v>
      </c>
      <c r="B797" s="118" t="s">
        <v>191</v>
      </c>
      <c r="C797" s="118">
        <v>346</v>
      </c>
      <c r="D797" s="118">
        <v>6</v>
      </c>
      <c r="E797" s="118">
        <v>24</v>
      </c>
      <c r="F797" s="150">
        <v>0.25</v>
      </c>
      <c r="G797" s="151">
        <v>30.75</v>
      </c>
      <c r="H797" s="150">
        <v>0.20833333333333334</v>
      </c>
      <c r="I797" s="118">
        <v>0</v>
      </c>
      <c r="J797" s="150">
        <v>0.16666666666666666</v>
      </c>
      <c r="K797" s="150">
        <v>0.375</v>
      </c>
      <c r="L797" s="150">
        <v>0.25</v>
      </c>
      <c r="M797" s="151">
        <v>7.8</v>
      </c>
    </row>
    <row r="798" spans="1:13" x14ac:dyDescent="0.25">
      <c r="A798" s="118">
        <v>794</v>
      </c>
      <c r="B798" s="118" t="s">
        <v>48</v>
      </c>
      <c r="C798" s="118">
        <v>214</v>
      </c>
      <c r="D798" s="118">
        <v>6</v>
      </c>
      <c r="E798" s="118">
        <v>24</v>
      </c>
      <c r="F798" s="150">
        <v>0.25</v>
      </c>
      <c r="G798" s="151">
        <v>32.25</v>
      </c>
      <c r="H798" s="150">
        <v>0.16666666666666666</v>
      </c>
      <c r="I798" s="118">
        <v>0</v>
      </c>
      <c r="J798" s="150">
        <v>0.16666666666666666</v>
      </c>
      <c r="K798" s="150">
        <v>0.33333333333333331</v>
      </c>
      <c r="L798" s="150">
        <v>0.875</v>
      </c>
      <c r="M798" s="151">
        <v>4.306</v>
      </c>
    </row>
    <row r="799" spans="1:13" x14ac:dyDescent="0.25">
      <c r="A799" s="118">
        <v>795</v>
      </c>
      <c r="B799" s="118" t="s">
        <v>199</v>
      </c>
      <c r="C799" s="118">
        <v>1133</v>
      </c>
      <c r="D799" s="118">
        <v>4</v>
      </c>
      <c r="E799" s="118">
        <v>24</v>
      </c>
      <c r="F799" s="150">
        <v>0.16666666666666666</v>
      </c>
      <c r="G799" s="151">
        <v>31.208300000000001</v>
      </c>
      <c r="H799" s="150">
        <v>0</v>
      </c>
      <c r="I799" s="118">
        <v>1</v>
      </c>
      <c r="J799" s="150">
        <v>0.125</v>
      </c>
      <c r="K799" s="150">
        <v>0.16666666666666666</v>
      </c>
      <c r="L799" s="150">
        <v>0.45833333333333331</v>
      </c>
      <c r="M799" s="151">
        <v>4.5999999999999996</v>
      </c>
    </row>
    <row r="800" spans="1:13" x14ac:dyDescent="0.25">
      <c r="A800" s="118">
        <v>796</v>
      </c>
      <c r="B800" s="118" t="s">
        <v>37</v>
      </c>
      <c r="C800" s="118">
        <v>446</v>
      </c>
      <c r="D800" s="118">
        <v>4</v>
      </c>
      <c r="E800" s="118">
        <v>23</v>
      </c>
      <c r="F800" s="150">
        <v>0.17391304347826086</v>
      </c>
      <c r="G800" s="151">
        <v>29.478300000000001</v>
      </c>
      <c r="H800" s="150">
        <v>0.21739130434782608</v>
      </c>
      <c r="I800" s="118">
        <v>0</v>
      </c>
      <c r="J800" s="150">
        <v>0.17391304347826086</v>
      </c>
      <c r="K800" s="150">
        <v>0.34782608695652173</v>
      </c>
      <c r="L800" s="150">
        <v>0.2608695652173913</v>
      </c>
      <c r="M800" s="151">
        <v>4.0309999999999997</v>
      </c>
    </row>
    <row r="801" spans="1:13" x14ac:dyDescent="0.25">
      <c r="A801" s="118">
        <v>797</v>
      </c>
      <c r="B801" s="118" t="s">
        <v>201</v>
      </c>
      <c r="C801" s="118">
        <v>872</v>
      </c>
      <c r="D801" s="118">
        <v>2</v>
      </c>
      <c r="E801" s="118">
        <v>23</v>
      </c>
      <c r="F801" s="150">
        <v>8.6956521739130432E-2</v>
      </c>
      <c r="G801" s="151">
        <v>29.043500000000002</v>
      </c>
      <c r="H801" s="150">
        <v>4.3478260869565216E-2</v>
      </c>
      <c r="I801" s="118">
        <v>0</v>
      </c>
      <c r="J801" s="150">
        <v>0</v>
      </c>
      <c r="K801" s="150">
        <v>4.3478260869565216E-2</v>
      </c>
      <c r="L801" s="150">
        <v>0</v>
      </c>
      <c r="M801" s="151">
        <v>4.2729999999999997</v>
      </c>
    </row>
    <row r="802" spans="1:13" x14ac:dyDescent="0.25">
      <c r="A802" s="118">
        <v>798</v>
      </c>
      <c r="B802" s="118" t="s">
        <v>161</v>
      </c>
      <c r="C802" s="118">
        <v>600</v>
      </c>
      <c r="D802" s="118">
        <v>5</v>
      </c>
      <c r="E802" s="118">
        <v>22</v>
      </c>
      <c r="F802" s="150">
        <v>0.22727272727272727</v>
      </c>
      <c r="G802" s="151">
        <v>30.590900000000001</v>
      </c>
      <c r="H802" s="150">
        <v>4.5454545454545456E-2</v>
      </c>
      <c r="I802" s="118">
        <v>0</v>
      </c>
      <c r="J802" s="150">
        <v>4.5454545454545456E-2</v>
      </c>
      <c r="K802" s="150">
        <v>9.0909090909090912E-2</v>
      </c>
      <c r="L802" s="150">
        <v>0.22727272727272727</v>
      </c>
      <c r="M802" s="151">
        <v>4.2789999999999999</v>
      </c>
    </row>
    <row r="803" spans="1:13" x14ac:dyDescent="0.25">
      <c r="A803" s="118">
        <v>799</v>
      </c>
      <c r="B803" s="118" t="s">
        <v>181</v>
      </c>
      <c r="C803" s="118">
        <v>854</v>
      </c>
      <c r="D803" s="118">
        <v>3</v>
      </c>
      <c r="E803" s="118">
        <v>22</v>
      </c>
      <c r="F803" s="150">
        <v>0.13636363636363635</v>
      </c>
      <c r="G803" s="151">
        <v>33.090899999999998</v>
      </c>
      <c r="H803" s="150">
        <v>9.0909090909090912E-2</v>
      </c>
      <c r="I803" s="118">
        <v>1</v>
      </c>
      <c r="J803" s="150">
        <v>0</v>
      </c>
      <c r="K803" s="150">
        <v>0.13636363636363635</v>
      </c>
      <c r="L803" s="150">
        <v>0.5</v>
      </c>
      <c r="M803" s="151">
        <v>4.4376822429906539</v>
      </c>
    </row>
    <row r="804" spans="1:13" x14ac:dyDescent="0.25">
      <c r="A804" s="118">
        <v>800</v>
      </c>
      <c r="B804" s="118" t="s">
        <v>25</v>
      </c>
      <c r="C804" s="118">
        <v>328</v>
      </c>
      <c r="D804" s="118">
        <v>3</v>
      </c>
      <c r="E804" s="118">
        <v>22</v>
      </c>
      <c r="F804" s="150">
        <v>0.13636363636363635</v>
      </c>
      <c r="G804" s="151">
        <v>27.181799999999999</v>
      </c>
      <c r="H804" s="150">
        <v>0.31818181818181818</v>
      </c>
      <c r="I804" s="118">
        <v>1</v>
      </c>
      <c r="J804" s="150">
        <v>9.0909090909090912E-2</v>
      </c>
      <c r="K804" s="150">
        <v>0.40909090909090912</v>
      </c>
      <c r="L804" s="150">
        <v>0.13636363636363635</v>
      </c>
      <c r="M804" s="151">
        <v>4.5830000000000002</v>
      </c>
    </row>
    <row r="805" spans="1:13" x14ac:dyDescent="0.25">
      <c r="A805" s="118">
        <v>801</v>
      </c>
      <c r="B805" s="118" t="s">
        <v>151</v>
      </c>
      <c r="C805" s="118">
        <v>223</v>
      </c>
      <c r="D805" s="118">
        <v>3</v>
      </c>
      <c r="E805" s="118">
        <v>22</v>
      </c>
      <c r="F805" s="150">
        <v>0.13636363636363635</v>
      </c>
      <c r="G805" s="151">
        <v>33.818199999999997</v>
      </c>
      <c r="H805" s="150">
        <v>4.5454545454545456E-2</v>
      </c>
      <c r="I805" s="118">
        <v>3</v>
      </c>
      <c r="J805" s="150">
        <v>0.22727272727272727</v>
      </c>
      <c r="K805" s="150">
        <v>0.40909090909090912</v>
      </c>
      <c r="L805" s="150">
        <v>0.36363636363636365</v>
      </c>
      <c r="M805" s="151">
        <v>4.7039999999999997</v>
      </c>
    </row>
    <row r="806" spans="1:13" x14ac:dyDescent="0.25">
      <c r="A806" s="118">
        <v>802</v>
      </c>
      <c r="B806" s="118" t="s">
        <v>18</v>
      </c>
      <c r="C806" s="118">
        <v>1023</v>
      </c>
      <c r="D806" s="118">
        <v>2</v>
      </c>
      <c r="E806" s="118">
        <v>22</v>
      </c>
      <c r="F806" s="150">
        <v>9.0909090909090912E-2</v>
      </c>
      <c r="G806" s="151">
        <v>27.590900000000001</v>
      </c>
      <c r="H806" s="150">
        <v>0.27272727272727271</v>
      </c>
      <c r="I806" s="118">
        <v>0</v>
      </c>
      <c r="J806" s="150">
        <v>4.5454545454545456E-2</v>
      </c>
      <c r="K806" s="150">
        <v>0.31818181818181818</v>
      </c>
      <c r="L806" s="150">
        <v>0.27272727272727271</v>
      </c>
      <c r="M806" s="151">
        <v>4.4829999999999997</v>
      </c>
    </row>
    <row r="807" spans="1:13" x14ac:dyDescent="0.25">
      <c r="A807" s="118">
        <v>803</v>
      </c>
      <c r="B807" s="118" t="s">
        <v>165</v>
      </c>
      <c r="C807" s="118">
        <v>454</v>
      </c>
      <c r="D807" s="118">
        <v>2</v>
      </c>
      <c r="E807" s="118">
        <v>22</v>
      </c>
      <c r="F807" s="150">
        <v>9.0909090909090912E-2</v>
      </c>
      <c r="G807" s="151">
        <v>28.7273</v>
      </c>
      <c r="H807" s="150">
        <v>0.22727272727272727</v>
      </c>
      <c r="I807" s="118">
        <v>0</v>
      </c>
      <c r="J807" s="150">
        <v>0</v>
      </c>
      <c r="K807" s="150">
        <v>0.22727272727272727</v>
      </c>
      <c r="L807" s="150">
        <v>0.27272727272727271</v>
      </c>
      <c r="M807" s="151">
        <v>5.516</v>
      </c>
    </row>
    <row r="808" spans="1:13" x14ac:dyDescent="0.25">
      <c r="A808" s="118">
        <v>804</v>
      </c>
      <c r="B808" s="118" t="s">
        <v>147</v>
      </c>
      <c r="C808" s="118">
        <v>809</v>
      </c>
      <c r="D808" s="118">
        <v>0</v>
      </c>
      <c r="E808" s="118">
        <v>22</v>
      </c>
      <c r="F808" s="150">
        <v>0</v>
      </c>
      <c r="G808" s="151">
        <v>30.454499999999999</v>
      </c>
      <c r="H808" s="150">
        <v>9.0909090909090912E-2</v>
      </c>
      <c r="I808" s="118">
        <v>2</v>
      </c>
      <c r="J808" s="150">
        <v>9.0909090909090912E-2</v>
      </c>
      <c r="K808" s="150">
        <v>0.27272727272727271</v>
      </c>
      <c r="L808" s="150">
        <v>0.13636363636363635</v>
      </c>
      <c r="M808" s="151">
        <v>4.5709999999999997</v>
      </c>
    </row>
    <row r="809" spans="1:13" x14ac:dyDescent="0.25">
      <c r="A809" s="118">
        <v>805</v>
      </c>
      <c r="B809" s="118" t="s">
        <v>167</v>
      </c>
      <c r="C809" s="118">
        <v>670</v>
      </c>
      <c r="D809" s="118">
        <v>10</v>
      </c>
      <c r="E809" s="118">
        <v>21</v>
      </c>
      <c r="F809" s="150">
        <v>0.47619047619047616</v>
      </c>
      <c r="G809" s="151">
        <v>28.285699999999999</v>
      </c>
      <c r="H809" s="150">
        <v>9.5238095238095233E-2</v>
      </c>
      <c r="I809" s="118">
        <v>0</v>
      </c>
      <c r="J809" s="150">
        <v>0</v>
      </c>
      <c r="K809" s="150">
        <v>9.5238095238095233E-2</v>
      </c>
      <c r="L809" s="150">
        <v>0.33333333333333331</v>
      </c>
      <c r="M809" s="151">
        <v>5</v>
      </c>
    </row>
    <row r="810" spans="1:13" x14ac:dyDescent="0.25">
      <c r="A810" s="118">
        <v>806</v>
      </c>
      <c r="B810" s="118" t="s">
        <v>166</v>
      </c>
      <c r="C810" s="118">
        <v>13</v>
      </c>
      <c r="D810" s="118">
        <v>7</v>
      </c>
      <c r="E810" s="118">
        <v>21</v>
      </c>
      <c r="F810" s="150">
        <v>0.33333333333333331</v>
      </c>
      <c r="G810" s="151">
        <v>27.8095</v>
      </c>
      <c r="H810" s="150">
        <v>0.33333333333333331</v>
      </c>
      <c r="I810" s="118">
        <v>0</v>
      </c>
      <c r="J810" s="150">
        <v>4.7619047619047616E-2</v>
      </c>
      <c r="K810" s="150">
        <v>0.33333333333333331</v>
      </c>
      <c r="L810" s="150">
        <v>0.33333333333333331</v>
      </c>
      <c r="M810" s="151">
        <v>4.5709999999999997</v>
      </c>
    </row>
    <row r="811" spans="1:13" x14ac:dyDescent="0.25">
      <c r="A811" s="118">
        <v>807</v>
      </c>
      <c r="B811" s="118" t="s">
        <v>163</v>
      </c>
      <c r="C811" s="118">
        <v>625</v>
      </c>
      <c r="D811" s="118">
        <v>5</v>
      </c>
      <c r="E811" s="118">
        <v>21</v>
      </c>
      <c r="F811" s="150">
        <v>0.23809523809523808</v>
      </c>
      <c r="G811" s="151">
        <v>31.714300000000001</v>
      </c>
      <c r="H811" s="150">
        <v>0.2857142857142857</v>
      </c>
      <c r="I811" s="118">
        <v>3</v>
      </c>
      <c r="J811" s="150">
        <v>9.5238095238095233E-2</v>
      </c>
      <c r="K811" s="150">
        <v>0.38095238095238093</v>
      </c>
      <c r="L811" s="150">
        <v>0.47619047619047616</v>
      </c>
      <c r="M811" s="151">
        <v>4.1840000000000002</v>
      </c>
    </row>
    <row r="812" spans="1:13" x14ac:dyDescent="0.25">
      <c r="A812" s="118">
        <v>808</v>
      </c>
      <c r="B812" s="118" t="s">
        <v>39</v>
      </c>
      <c r="C812" s="118">
        <v>60</v>
      </c>
      <c r="D812" s="118">
        <v>5</v>
      </c>
      <c r="E812" s="118">
        <v>21</v>
      </c>
      <c r="F812" s="150">
        <v>0.23809523809523808</v>
      </c>
      <c r="G812" s="151">
        <v>29.619</v>
      </c>
      <c r="H812" s="150">
        <v>0.23809523809523808</v>
      </c>
      <c r="I812" s="118">
        <v>0</v>
      </c>
      <c r="J812" s="150">
        <v>4.7619047619047616E-2</v>
      </c>
      <c r="K812" s="150">
        <v>0.2857142857142857</v>
      </c>
      <c r="L812" s="150">
        <v>0.42857142857142855</v>
      </c>
      <c r="M812" s="151">
        <v>11.425740740740741</v>
      </c>
    </row>
    <row r="813" spans="1:13" x14ac:dyDescent="0.25">
      <c r="A813" s="118">
        <v>809</v>
      </c>
      <c r="B813" s="118" t="s">
        <v>59</v>
      </c>
      <c r="C813" s="118">
        <v>38</v>
      </c>
      <c r="D813" s="118">
        <v>4</v>
      </c>
      <c r="E813" s="118">
        <v>21</v>
      </c>
      <c r="F813" s="150">
        <v>0.19047619047619047</v>
      </c>
      <c r="G813" s="151">
        <v>30.666699999999999</v>
      </c>
      <c r="H813" s="150">
        <v>0</v>
      </c>
      <c r="I813" s="118">
        <v>1</v>
      </c>
      <c r="J813" s="150">
        <v>0.14285714285714285</v>
      </c>
      <c r="K813" s="150">
        <v>0.19047619047619047</v>
      </c>
      <c r="L813" s="150">
        <v>0.38095238095238093</v>
      </c>
      <c r="M813" s="151">
        <v>4.3899999999999997</v>
      </c>
    </row>
    <row r="814" spans="1:13" x14ac:dyDescent="0.25">
      <c r="A814" s="118">
        <v>810</v>
      </c>
      <c r="B814" s="118" t="s">
        <v>38</v>
      </c>
      <c r="C814" s="118">
        <v>1136</v>
      </c>
      <c r="D814" s="118">
        <v>1</v>
      </c>
      <c r="E814" s="118">
        <v>21</v>
      </c>
      <c r="F814" s="150">
        <v>4.7619047619047616E-2</v>
      </c>
      <c r="G814" s="151">
        <v>32.285699999999999</v>
      </c>
      <c r="H814" s="150">
        <v>0</v>
      </c>
      <c r="I814" s="118">
        <v>0</v>
      </c>
      <c r="J814" s="150">
        <v>4.7619047619047616E-2</v>
      </c>
      <c r="K814" s="150">
        <v>4.7619047619047616E-2</v>
      </c>
      <c r="L814" s="150">
        <v>0.47619047619047616</v>
      </c>
      <c r="M814" s="151">
        <v>4.3570000000000002</v>
      </c>
    </row>
    <row r="815" spans="1:13" x14ac:dyDescent="0.25">
      <c r="A815" s="118">
        <v>811</v>
      </c>
      <c r="B815" s="118" t="s">
        <v>195</v>
      </c>
      <c r="C815" s="118">
        <v>612</v>
      </c>
      <c r="D815" s="118">
        <v>13</v>
      </c>
      <c r="E815" s="118">
        <v>20</v>
      </c>
      <c r="F815" s="150">
        <v>0.65</v>
      </c>
      <c r="G815" s="151">
        <v>29.4</v>
      </c>
      <c r="H815" s="150">
        <v>0.05</v>
      </c>
      <c r="I815" s="118">
        <v>0</v>
      </c>
      <c r="J815" s="150">
        <v>0.15</v>
      </c>
      <c r="K815" s="150">
        <v>0.2</v>
      </c>
      <c r="L815" s="150">
        <v>0.85</v>
      </c>
      <c r="M815" s="151">
        <v>4.2670000000000003</v>
      </c>
    </row>
    <row r="816" spans="1:13" x14ac:dyDescent="0.25">
      <c r="A816" s="118">
        <v>812</v>
      </c>
      <c r="B816" s="118" t="s">
        <v>195</v>
      </c>
      <c r="C816" s="118">
        <v>672</v>
      </c>
      <c r="D816" s="118">
        <v>6</v>
      </c>
      <c r="E816" s="118">
        <v>20</v>
      </c>
      <c r="F816" s="150">
        <v>0.3</v>
      </c>
      <c r="G816" s="151">
        <v>30.9</v>
      </c>
      <c r="H816" s="150">
        <v>0.05</v>
      </c>
      <c r="I816" s="118">
        <v>0</v>
      </c>
      <c r="J816" s="150">
        <v>0</v>
      </c>
      <c r="K816" s="150">
        <v>0.05</v>
      </c>
      <c r="L816" s="150">
        <v>0.55000000000000004</v>
      </c>
      <c r="M816" s="151">
        <v>19.5</v>
      </c>
    </row>
    <row r="817" spans="1:13" x14ac:dyDescent="0.25">
      <c r="A817" s="118">
        <v>813</v>
      </c>
      <c r="B817" s="118" t="s">
        <v>181</v>
      </c>
      <c r="C817" s="118">
        <v>230</v>
      </c>
      <c r="D817" s="118">
        <v>6</v>
      </c>
      <c r="E817" s="118">
        <v>20</v>
      </c>
      <c r="F817" s="150">
        <v>0.3</v>
      </c>
      <c r="G817" s="151">
        <v>34.200000000000003</v>
      </c>
      <c r="H817" s="150">
        <v>0</v>
      </c>
      <c r="I817" s="118">
        <v>1</v>
      </c>
      <c r="J817" s="150">
        <v>0.15</v>
      </c>
      <c r="K817" s="150">
        <v>0.2</v>
      </c>
      <c r="L817" s="150">
        <v>0.35</v>
      </c>
      <c r="M817" s="151">
        <v>4.4089999999999998</v>
      </c>
    </row>
    <row r="818" spans="1:13" x14ac:dyDescent="0.25">
      <c r="A818" s="118">
        <v>814</v>
      </c>
      <c r="B818" s="118" t="s">
        <v>39</v>
      </c>
      <c r="C818" s="118">
        <v>147</v>
      </c>
      <c r="D818" s="118">
        <v>6</v>
      </c>
      <c r="E818" s="118">
        <v>20</v>
      </c>
      <c r="F818" s="150">
        <v>0.3</v>
      </c>
      <c r="G818" s="151">
        <v>29.75</v>
      </c>
      <c r="H818" s="150">
        <v>0.05</v>
      </c>
      <c r="I818" s="118">
        <v>1</v>
      </c>
      <c r="J818" s="150">
        <v>0.05</v>
      </c>
      <c r="K818" s="150">
        <v>0.15</v>
      </c>
      <c r="L818" s="150">
        <v>0.55000000000000004</v>
      </c>
      <c r="M818" s="151">
        <v>5.2</v>
      </c>
    </row>
    <row r="819" spans="1:13" x14ac:dyDescent="0.25">
      <c r="A819" s="118">
        <v>815</v>
      </c>
      <c r="B819" s="118" t="s">
        <v>188</v>
      </c>
      <c r="C819" s="118">
        <v>222</v>
      </c>
      <c r="D819" s="118">
        <v>2</v>
      </c>
      <c r="E819" s="118">
        <v>20</v>
      </c>
      <c r="F819" s="150">
        <v>0.1</v>
      </c>
      <c r="G819" s="151">
        <v>31.45</v>
      </c>
      <c r="H819" s="150">
        <v>0.05</v>
      </c>
      <c r="I819" s="118">
        <v>1</v>
      </c>
      <c r="J819" s="150">
        <v>0</v>
      </c>
      <c r="K819" s="150">
        <v>0.1</v>
      </c>
      <c r="L819" s="150">
        <v>0.1</v>
      </c>
      <c r="M819" s="151">
        <v>4.4409999999999998</v>
      </c>
    </row>
    <row r="820" spans="1:13" x14ac:dyDescent="0.25">
      <c r="A820" s="118">
        <v>816</v>
      </c>
      <c r="B820" s="118" t="s">
        <v>165</v>
      </c>
      <c r="C820" s="118">
        <v>442</v>
      </c>
      <c r="D820" s="118">
        <v>1</v>
      </c>
      <c r="E820" s="118">
        <v>20</v>
      </c>
      <c r="F820" s="150">
        <v>0.05</v>
      </c>
      <c r="G820" s="151">
        <v>30.8</v>
      </c>
      <c r="H820" s="150">
        <v>0.1</v>
      </c>
      <c r="I820" s="118">
        <v>1</v>
      </c>
      <c r="J820" s="150">
        <v>0.1</v>
      </c>
      <c r="K820" s="150">
        <v>0.25</v>
      </c>
      <c r="L820" s="150">
        <v>0.25</v>
      </c>
      <c r="M820" s="151">
        <v>4.3330000000000002</v>
      </c>
    </row>
    <row r="821" spans="1:13" x14ac:dyDescent="0.25">
      <c r="A821" s="118">
        <v>817</v>
      </c>
      <c r="B821" s="118" t="s">
        <v>152</v>
      </c>
      <c r="C821" s="118">
        <v>1024</v>
      </c>
      <c r="D821" s="118">
        <v>0</v>
      </c>
      <c r="E821" s="118">
        <v>20</v>
      </c>
      <c r="F821" s="150">
        <v>0</v>
      </c>
      <c r="G821" s="151">
        <v>31.85</v>
      </c>
      <c r="H821" s="150">
        <v>0</v>
      </c>
      <c r="I821" s="118">
        <v>2</v>
      </c>
      <c r="J821" s="150">
        <v>0</v>
      </c>
      <c r="K821" s="150">
        <v>0.1</v>
      </c>
      <c r="L821" s="150">
        <v>0</v>
      </c>
      <c r="M821" s="151">
        <v>5.0759999999999996</v>
      </c>
    </row>
    <row r="822" spans="1:13" x14ac:dyDescent="0.25">
      <c r="A822" s="118">
        <v>818</v>
      </c>
      <c r="B822" s="118" t="s">
        <v>165</v>
      </c>
      <c r="C822" s="118">
        <v>449</v>
      </c>
      <c r="D822" s="118">
        <v>0</v>
      </c>
      <c r="E822" s="118">
        <v>20</v>
      </c>
      <c r="F822" s="150">
        <v>0</v>
      </c>
      <c r="G822" s="151">
        <v>31.65</v>
      </c>
      <c r="H822" s="150">
        <v>0.05</v>
      </c>
      <c r="I822" s="118">
        <v>0</v>
      </c>
      <c r="J822" s="150">
        <v>0.2</v>
      </c>
      <c r="K822" s="150">
        <v>0.25</v>
      </c>
      <c r="L822" s="150">
        <v>0.45</v>
      </c>
      <c r="M822" s="151">
        <v>5</v>
      </c>
    </row>
    <row r="823" spans="1:13" x14ac:dyDescent="0.25">
      <c r="A823" s="118">
        <v>819</v>
      </c>
      <c r="B823" s="118" t="s">
        <v>165</v>
      </c>
      <c r="C823" s="118">
        <v>441</v>
      </c>
      <c r="D823" s="118">
        <v>3</v>
      </c>
      <c r="E823" s="118">
        <v>19</v>
      </c>
      <c r="F823" s="150">
        <v>0.15789473684210525</v>
      </c>
      <c r="G823" s="151">
        <v>30.157900000000001</v>
      </c>
      <c r="H823" s="150">
        <v>0.10526315789473684</v>
      </c>
      <c r="I823" s="118">
        <v>1</v>
      </c>
      <c r="J823" s="150">
        <v>0.21052631578947367</v>
      </c>
      <c r="K823" s="150">
        <v>0.26315789473684209</v>
      </c>
      <c r="L823" s="150">
        <v>0.42105263157894735</v>
      </c>
      <c r="M823" s="151">
        <v>4.6639999999999997</v>
      </c>
    </row>
    <row r="824" spans="1:13" x14ac:dyDescent="0.25">
      <c r="A824" s="118">
        <v>820</v>
      </c>
      <c r="B824" s="118" t="s">
        <v>108</v>
      </c>
      <c r="C824" s="118">
        <v>316</v>
      </c>
      <c r="D824" s="118">
        <v>3</v>
      </c>
      <c r="E824" s="118">
        <v>19</v>
      </c>
      <c r="F824" s="150">
        <v>0.15789473684210525</v>
      </c>
      <c r="G824" s="151">
        <v>28.526299999999999</v>
      </c>
      <c r="H824" s="150">
        <v>0.10526315789473684</v>
      </c>
      <c r="I824" s="118">
        <v>0</v>
      </c>
      <c r="J824" s="150">
        <v>0.10526315789473684</v>
      </c>
      <c r="K824" s="150">
        <v>0.21052631578947367</v>
      </c>
      <c r="L824" s="150">
        <v>0.21052631578947367</v>
      </c>
      <c r="M824" s="151">
        <v>11.871</v>
      </c>
    </row>
    <row r="825" spans="1:13" x14ac:dyDescent="0.25">
      <c r="A825" s="118">
        <v>821</v>
      </c>
      <c r="B825" s="118" t="s">
        <v>145</v>
      </c>
      <c r="C825" s="118">
        <v>671</v>
      </c>
      <c r="D825" s="118">
        <v>1</v>
      </c>
      <c r="E825" s="118">
        <v>19</v>
      </c>
      <c r="F825" s="150">
        <v>5.2631578947368418E-2</v>
      </c>
      <c r="G825" s="151">
        <v>29.631599999999999</v>
      </c>
      <c r="H825" s="150">
        <v>0.15789473684210525</v>
      </c>
      <c r="I825" s="118">
        <v>0</v>
      </c>
      <c r="J825" s="150">
        <v>0.21052631578947367</v>
      </c>
      <c r="K825" s="150">
        <v>0.31578947368421051</v>
      </c>
      <c r="L825" s="150">
        <v>5.2631578947368418E-2</v>
      </c>
      <c r="M825" s="151">
        <v>6</v>
      </c>
    </row>
    <row r="826" spans="1:13" x14ac:dyDescent="0.25">
      <c r="A826" s="118">
        <v>822</v>
      </c>
      <c r="B826" s="118" t="s">
        <v>191</v>
      </c>
      <c r="C826" s="118">
        <v>790</v>
      </c>
      <c r="D826" s="118">
        <v>8</v>
      </c>
      <c r="E826" s="118">
        <v>18</v>
      </c>
      <c r="F826" s="150">
        <v>0.44444444444444442</v>
      </c>
      <c r="G826" s="151">
        <v>28.222200000000001</v>
      </c>
      <c r="H826" s="150">
        <v>0.3888888888888889</v>
      </c>
      <c r="I826" s="118">
        <v>0</v>
      </c>
      <c r="J826" s="150">
        <v>0.16666666666666666</v>
      </c>
      <c r="K826" s="150">
        <v>0.5</v>
      </c>
      <c r="L826" s="150">
        <v>0.55555555555555558</v>
      </c>
      <c r="M826" s="151">
        <v>4.1559999999999997</v>
      </c>
    </row>
    <row r="827" spans="1:13" x14ac:dyDescent="0.25">
      <c r="A827" s="118">
        <v>823</v>
      </c>
      <c r="B827" s="118" t="s">
        <v>152</v>
      </c>
      <c r="C827" s="118">
        <v>980</v>
      </c>
      <c r="D827" s="118">
        <v>7</v>
      </c>
      <c r="E827" s="118">
        <v>18</v>
      </c>
      <c r="F827" s="150">
        <v>0.3888888888888889</v>
      </c>
      <c r="G827" s="151">
        <v>29.555599999999998</v>
      </c>
      <c r="H827" s="150">
        <v>0</v>
      </c>
      <c r="I827" s="118">
        <v>1</v>
      </c>
      <c r="J827" s="150">
        <v>5.5555555555555552E-2</v>
      </c>
      <c r="K827" s="150">
        <v>0.16666666666666666</v>
      </c>
      <c r="L827" s="150">
        <v>0.44444444444444442</v>
      </c>
      <c r="M827" s="151">
        <v>4.4876237623762378</v>
      </c>
    </row>
    <row r="828" spans="1:13" x14ac:dyDescent="0.25">
      <c r="A828" s="118">
        <v>824</v>
      </c>
      <c r="B828" s="118" t="s">
        <v>204</v>
      </c>
      <c r="C828" s="118">
        <v>576</v>
      </c>
      <c r="D828" s="118">
        <v>4</v>
      </c>
      <c r="E828" s="118">
        <v>18</v>
      </c>
      <c r="F828" s="150">
        <v>0.22222222222222221</v>
      </c>
      <c r="G828" s="151">
        <v>30.777799999999999</v>
      </c>
      <c r="H828" s="150">
        <v>5.5555555555555552E-2</v>
      </c>
      <c r="I828" s="118">
        <v>2</v>
      </c>
      <c r="J828" s="150">
        <v>0.16666666666666666</v>
      </c>
      <c r="K828" s="150">
        <v>0.33333333333333331</v>
      </c>
      <c r="L828" s="150">
        <v>0.44444444444444442</v>
      </c>
      <c r="M828" s="151">
        <v>4.5970000000000004</v>
      </c>
    </row>
    <row r="829" spans="1:13" x14ac:dyDescent="0.25">
      <c r="A829" s="118">
        <v>825</v>
      </c>
      <c r="B829" s="118" t="s">
        <v>197</v>
      </c>
      <c r="C829" s="118">
        <v>388</v>
      </c>
      <c r="D829" s="118">
        <v>3</v>
      </c>
      <c r="E829" s="118">
        <v>18</v>
      </c>
      <c r="F829" s="150">
        <v>0.16666666666666666</v>
      </c>
      <c r="G829" s="151">
        <v>29.833300000000001</v>
      </c>
      <c r="H829" s="150">
        <v>0.27777777777777779</v>
      </c>
      <c r="I829" s="118">
        <v>1</v>
      </c>
      <c r="J829" s="150">
        <v>0.1111111111111111</v>
      </c>
      <c r="K829" s="150">
        <v>0.3888888888888889</v>
      </c>
      <c r="L829" s="150">
        <v>0.33333333333333331</v>
      </c>
      <c r="M829" s="151">
        <v>4.5</v>
      </c>
    </row>
    <row r="830" spans="1:13" x14ac:dyDescent="0.25">
      <c r="A830" s="118">
        <v>826</v>
      </c>
      <c r="B830" s="118" t="s">
        <v>188</v>
      </c>
      <c r="C830" s="118">
        <v>112</v>
      </c>
      <c r="D830" s="118">
        <v>2</v>
      </c>
      <c r="E830" s="118">
        <v>18</v>
      </c>
      <c r="F830" s="150">
        <v>0.1111111111111111</v>
      </c>
      <c r="G830" s="151">
        <v>32.277799999999999</v>
      </c>
      <c r="H830" s="150">
        <v>0</v>
      </c>
      <c r="I830" s="118">
        <v>2</v>
      </c>
      <c r="J830" s="150">
        <v>0.1111111111111111</v>
      </c>
      <c r="K830" s="150">
        <v>0.22222222222222221</v>
      </c>
      <c r="L830" s="150">
        <v>0.27777777777777779</v>
      </c>
      <c r="M830" s="151">
        <v>5.4550000000000001</v>
      </c>
    </row>
    <row r="831" spans="1:13" x14ac:dyDescent="0.25">
      <c r="A831" s="118">
        <v>827</v>
      </c>
      <c r="B831" s="118" t="s">
        <v>151</v>
      </c>
      <c r="C831" s="118">
        <v>1127</v>
      </c>
      <c r="D831" s="118">
        <v>1</v>
      </c>
      <c r="E831" s="118">
        <v>18</v>
      </c>
      <c r="F831" s="150">
        <v>5.5555555555555552E-2</v>
      </c>
      <c r="G831" s="151">
        <v>32.222200000000001</v>
      </c>
      <c r="H831" s="150">
        <v>0</v>
      </c>
      <c r="I831" s="118">
        <v>0</v>
      </c>
      <c r="J831" s="150">
        <v>5.5555555555555552E-2</v>
      </c>
      <c r="K831" s="150">
        <v>5.5555555555555552E-2</v>
      </c>
      <c r="L831" s="150">
        <v>0.3888888888888889</v>
      </c>
      <c r="M831" s="151">
        <v>7.1820000000000004</v>
      </c>
    </row>
    <row r="832" spans="1:13" x14ac:dyDescent="0.25">
      <c r="A832" s="118">
        <v>828</v>
      </c>
      <c r="B832" s="118" t="s">
        <v>165</v>
      </c>
      <c r="C832" s="118">
        <v>419</v>
      </c>
      <c r="D832" s="118">
        <v>2</v>
      </c>
      <c r="E832" s="118">
        <v>17</v>
      </c>
      <c r="F832" s="150">
        <v>0.11764705882352941</v>
      </c>
      <c r="G832" s="151">
        <v>31.2941</v>
      </c>
      <c r="H832" s="150">
        <v>0</v>
      </c>
      <c r="I832" s="118">
        <v>0</v>
      </c>
      <c r="J832" s="150">
        <v>0.29411764705882354</v>
      </c>
      <c r="K832" s="150">
        <v>0.29411764705882354</v>
      </c>
      <c r="L832" s="150">
        <v>0.47058823529411764</v>
      </c>
      <c r="M832" s="151">
        <v>4.5190000000000001</v>
      </c>
    </row>
    <row r="833" spans="1:13" x14ac:dyDescent="0.25">
      <c r="A833" s="118">
        <v>829</v>
      </c>
      <c r="B833" s="118" t="s">
        <v>163</v>
      </c>
      <c r="C833" s="118">
        <v>278</v>
      </c>
      <c r="D833" s="118">
        <v>2</v>
      </c>
      <c r="E833" s="118">
        <v>17</v>
      </c>
      <c r="F833" s="150">
        <v>0.11764705882352941</v>
      </c>
      <c r="G833" s="151">
        <v>30.235299999999999</v>
      </c>
      <c r="H833" s="150">
        <v>0.23529411764705882</v>
      </c>
      <c r="I833" s="118">
        <v>0</v>
      </c>
      <c r="J833" s="150">
        <v>0</v>
      </c>
      <c r="K833" s="150">
        <v>0.23529411764705882</v>
      </c>
      <c r="L833" s="150">
        <v>0.29411764705882354</v>
      </c>
      <c r="M833" s="151">
        <v>4.726</v>
      </c>
    </row>
    <row r="834" spans="1:13" x14ac:dyDescent="0.25">
      <c r="A834" s="118">
        <v>830</v>
      </c>
      <c r="B834" s="118" t="s">
        <v>48</v>
      </c>
      <c r="C834" s="118">
        <v>1132</v>
      </c>
      <c r="D834" s="118">
        <v>1</v>
      </c>
      <c r="E834" s="118">
        <v>17</v>
      </c>
      <c r="F834" s="150">
        <v>5.8823529411764705E-2</v>
      </c>
      <c r="G834" s="151">
        <v>31.823499999999999</v>
      </c>
      <c r="H834" s="150">
        <v>0</v>
      </c>
      <c r="I834" s="118">
        <v>0</v>
      </c>
      <c r="J834" s="150">
        <v>0.11764705882352941</v>
      </c>
      <c r="K834" s="150">
        <v>0.11764705882352941</v>
      </c>
      <c r="L834" s="150">
        <v>0.29411764705882354</v>
      </c>
      <c r="M834" s="151">
        <v>4.375</v>
      </c>
    </row>
    <row r="835" spans="1:13" x14ac:dyDescent="0.25">
      <c r="A835" s="118">
        <v>831</v>
      </c>
      <c r="B835" s="118" t="s">
        <v>165</v>
      </c>
      <c r="C835" s="118">
        <v>456</v>
      </c>
      <c r="D835" s="118">
        <v>0</v>
      </c>
      <c r="E835" s="118">
        <v>17</v>
      </c>
      <c r="F835" s="150">
        <v>0</v>
      </c>
      <c r="G835" s="151">
        <v>30.823499999999999</v>
      </c>
      <c r="H835" s="150">
        <v>0.23529411764705882</v>
      </c>
      <c r="I835" s="118">
        <v>0</v>
      </c>
      <c r="J835" s="150">
        <v>0.35294117647058826</v>
      </c>
      <c r="K835" s="150">
        <v>0.52941176470588236</v>
      </c>
      <c r="L835" s="150">
        <v>0.29411764705882354</v>
      </c>
      <c r="M835" s="151">
        <v>4.984</v>
      </c>
    </row>
    <row r="836" spans="1:13" x14ac:dyDescent="0.25">
      <c r="A836" s="118">
        <v>832</v>
      </c>
      <c r="B836" s="118" t="s">
        <v>143</v>
      </c>
      <c r="C836" s="118">
        <v>996</v>
      </c>
      <c r="D836" s="118">
        <v>11</v>
      </c>
      <c r="E836" s="118">
        <v>16</v>
      </c>
      <c r="F836" s="150">
        <v>0.6875</v>
      </c>
      <c r="G836" s="151">
        <v>32.75</v>
      </c>
      <c r="H836" s="150">
        <v>0.25</v>
      </c>
      <c r="I836" s="118">
        <v>0</v>
      </c>
      <c r="J836" s="150">
        <v>0.25</v>
      </c>
      <c r="K836" s="150">
        <v>0.4375</v>
      </c>
      <c r="L836" s="150">
        <v>0.5625</v>
      </c>
      <c r="M836" s="151">
        <v>5.0640000000000001</v>
      </c>
    </row>
    <row r="837" spans="1:13" x14ac:dyDescent="0.25">
      <c r="A837" s="118">
        <v>833</v>
      </c>
      <c r="B837" s="118" t="s">
        <v>195</v>
      </c>
      <c r="C837" s="118">
        <v>754</v>
      </c>
      <c r="D837" s="118">
        <v>7</v>
      </c>
      <c r="E837" s="118">
        <v>16</v>
      </c>
      <c r="F837" s="150">
        <v>0.4375</v>
      </c>
      <c r="G837" s="151">
        <v>32.625</v>
      </c>
      <c r="H837" s="150">
        <v>0</v>
      </c>
      <c r="I837" s="118">
        <v>1</v>
      </c>
      <c r="J837" s="150">
        <v>0.1875</v>
      </c>
      <c r="K837" s="150">
        <v>0.25</v>
      </c>
      <c r="L837" s="150">
        <v>0.75</v>
      </c>
      <c r="M837" s="151">
        <v>6.5975412371134023</v>
      </c>
    </row>
    <row r="838" spans="1:13" x14ac:dyDescent="0.25">
      <c r="A838" s="118">
        <v>834</v>
      </c>
      <c r="B838" s="118" t="s">
        <v>168</v>
      </c>
      <c r="C838" s="118">
        <v>1137</v>
      </c>
      <c r="D838" s="118">
        <v>1</v>
      </c>
      <c r="E838" s="118">
        <v>16</v>
      </c>
      <c r="F838" s="150">
        <v>6.25E-2</v>
      </c>
      <c r="G838" s="151">
        <v>29.1875</v>
      </c>
      <c r="H838" s="150">
        <v>6.25E-2</v>
      </c>
      <c r="I838" s="118">
        <v>0</v>
      </c>
      <c r="J838" s="150">
        <v>0</v>
      </c>
      <c r="K838" s="150">
        <v>6.25E-2</v>
      </c>
      <c r="L838" s="150">
        <v>0</v>
      </c>
      <c r="M838" s="151">
        <v>4.2549999999999999</v>
      </c>
    </row>
    <row r="839" spans="1:13" x14ac:dyDescent="0.25">
      <c r="A839" s="118">
        <v>835</v>
      </c>
      <c r="B839" s="118" t="s">
        <v>158</v>
      </c>
      <c r="C839" s="118">
        <v>843</v>
      </c>
      <c r="D839" s="118">
        <v>1</v>
      </c>
      <c r="E839" s="118">
        <v>16</v>
      </c>
      <c r="F839" s="150">
        <v>6.25E-2</v>
      </c>
      <c r="G839" s="151">
        <v>32.375</v>
      </c>
      <c r="H839" s="150">
        <v>6.25E-2</v>
      </c>
      <c r="I839" s="118">
        <v>1</v>
      </c>
      <c r="J839" s="150">
        <v>6.25E-2</v>
      </c>
      <c r="K839" s="150">
        <v>0.1875</v>
      </c>
      <c r="L839" s="150">
        <v>0.375</v>
      </c>
      <c r="M839" s="151">
        <v>4.0609999999999999</v>
      </c>
    </row>
    <row r="840" spans="1:13" x14ac:dyDescent="0.25">
      <c r="A840" s="118">
        <v>836</v>
      </c>
      <c r="B840" s="118" t="s">
        <v>165</v>
      </c>
      <c r="C840" s="118">
        <v>455</v>
      </c>
      <c r="D840" s="118">
        <v>1</v>
      </c>
      <c r="E840" s="118">
        <v>16</v>
      </c>
      <c r="F840" s="150">
        <v>6.25E-2</v>
      </c>
      <c r="G840" s="151">
        <v>29.75</v>
      </c>
      <c r="H840" s="150">
        <v>6.25E-2</v>
      </c>
      <c r="I840" s="118">
        <v>0</v>
      </c>
      <c r="J840" s="150">
        <v>6.25E-2</v>
      </c>
      <c r="K840" s="150">
        <v>0.125</v>
      </c>
      <c r="L840" s="150">
        <v>0.4375</v>
      </c>
      <c r="M840" s="151">
        <v>3.927</v>
      </c>
    </row>
    <row r="841" spans="1:13" x14ac:dyDescent="0.25">
      <c r="A841" s="118">
        <v>837</v>
      </c>
      <c r="B841" s="118" t="s">
        <v>153</v>
      </c>
      <c r="C841" s="118">
        <v>179</v>
      </c>
      <c r="D841" s="118">
        <v>15</v>
      </c>
      <c r="E841" s="118">
        <v>15</v>
      </c>
      <c r="F841" s="150">
        <v>1</v>
      </c>
      <c r="G841" s="151">
        <v>28.866700000000002</v>
      </c>
      <c r="H841" s="150">
        <v>0.13333333333333333</v>
      </c>
      <c r="I841" s="118">
        <v>1</v>
      </c>
      <c r="J841" s="150">
        <v>6.6666666666666666E-2</v>
      </c>
      <c r="K841" s="150">
        <v>0.26666666666666666</v>
      </c>
      <c r="L841" s="150">
        <v>0.8666666666666667</v>
      </c>
      <c r="M841" s="151">
        <v>4.6310000000000002</v>
      </c>
    </row>
    <row r="842" spans="1:13" x14ac:dyDescent="0.25">
      <c r="A842" s="118">
        <v>838</v>
      </c>
      <c r="B842" s="118" t="s">
        <v>39</v>
      </c>
      <c r="C842" s="118">
        <v>195</v>
      </c>
      <c r="D842" s="118">
        <v>8</v>
      </c>
      <c r="E842" s="118">
        <v>15</v>
      </c>
      <c r="F842" s="150">
        <v>0.53333333333333333</v>
      </c>
      <c r="G842" s="151">
        <v>33.6</v>
      </c>
      <c r="H842" s="150">
        <v>0</v>
      </c>
      <c r="I842" s="118">
        <v>2</v>
      </c>
      <c r="J842" s="150">
        <v>0.46666666666666667</v>
      </c>
      <c r="K842" s="150">
        <v>0.53333333333333333</v>
      </c>
      <c r="L842" s="150">
        <v>0.66666666666666663</v>
      </c>
      <c r="M842" s="151">
        <v>4.7130000000000001</v>
      </c>
    </row>
    <row r="843" spans="1:13" x14ac:dyDescent="0.25">
      <c r="A843" s="118">
        <v>839</v>
      </c>
      <c r="B843" s="118" t="s">
        <v>204</v>
      </c>
      <c r="C843" s="118">
        <v>494</v>
      </c>
      <c r="D843" s="118">
        <v>7</v>
      </c>
      <c r="E843" s="118">
        <v>15</v>
      </c>
      <c r="F843" s="150">
        <v>0.46666666666666667</v>
      </c>
      <c r="G843" s="151">
        <v>30.333300000000001</v>
      </c>
      <c r="H843" s="150">
        <v>0.2</v>
      </c>
      <c r="I843" s="118">
        <v>0</v>
      </c>
      <c r="J843" s="150">
        <v>0.2</v>
      </c>
      <c r="K843" s="150">
        <v>0.4</v>
      </c>
      <c r="L843" s="150">
        <v>0.6</v>
      </c>
      <c r="M843" s="151">
        <v>5.1680000000000001</v>
      </c>
    </row>
    <row r="844" spans="1:13" x14ac:dyDescent="0.25">
      <c r="A844" s="118">
        <v>840</v>
      </c>
      <c r="B844" s="118" t="s">
        <v>55</v>
      </c>
      <c r="C844" s="118">
        <v>80</v>
      </c>
      <c r="D844" s="118">
        <v>6</v>
      </c>
      <c r="E844" s="118">
        <v>15</v>
      </c>
      <c r="F844" s="150">
        <v>0.4</v>
      </c>
      <c r="G844" s="151">
        <v>26.7333</v>
      </c>
      <c r="H844" s="150">
        <v>6.6666666666666666E-2</v>
      </c>
      <c r="I844" s="118">
        <v>0</v>
      </c>
      <c r="J844" s="150">
        <v>6.6666666666666666E-2</v>
      </c>
      <c r="K844" s="150">
        <v>6.6666666666666666E-2</v>
      </c>
      <c r="L844" s="150">
        <v>0.46666666666666667</v>
      </c>
      <c r="M844" s="151">
        <v>4.4013225806451617</v>
      </c>
    </row>
    <row r="845" spans="1:13" x14ac:dyDescent="0.25">
      <c r="A845" s="118">
        <v>841</v>
      </c>
      <c r="B845" s="118" t="s">
        <v>204</v>
      </c>
      <c r="C845" s="118">
        <v>108</v>
      </c>
      <c r="D845" s="118">
        <v>5</v>
      </c>
      <c r="E845" s="118">
        <v>15</v>
      </c>
      <c r="F845" s="150">
        <v>0.33333333333333331</v>
      </c>
      <c r="G845" s="151">
        <v>30.4</v>
      </c>
      <c r="H845" s="150">
        <v>0</v>
      </c>
      <c r="I845" s="118">
        <v>0</v>
      </c>
      <c r="J845" s="150">
        <v>0.26666666666666666</v>
      </c>
      <c r="K845" s="150">
        <v>0.26666666666666666</v>
      </c>
      <c r="L845" s="150">
        <v>0.6</v>
      </c>
      <c r="M845" s="151">
        <v>4.7249999999999996</v>
      </c>
    </row>
    <row r="846" spans="1:13" x14ac:dyDescent="0.25">
      <c r="A846" s="118">
        <v>842</v>
      </c>
      <c r="B846" s="118" t="s">
        <v>151</v>
      </c>
      <c r="C846" s="118">
        <v>1116</v>
      </c>
      <c r="D846" s="118">
        <v>0</v>
      </c>
      <c r="E846" s="118">
        <v>15</v>
      </c>
      <c r="F846" s="150">
        <v>0</v>
      </c>
      <c r="G846" s="151">
        <v>29.333300000000001</v>
      </c>
      <c r="H846" s="150">
        <v>0.46666666666666667</v>
      </c>
      <c r="I846" s="118">
        <v>1</v>
      </c>
      <c r="J846" s="150">
        <v>0.2</v>
      </c>
      <c r="K846" s="150">
        <v>0.66666666666666663</v>
      </c>
      <c r="L846" s="150">
        <v>0.4</v>
      </c>
      <c r="M846" s="151">
        <v>5.2809999999999997</v>
      </c>
    </row>
    <row r="847" spans="1:13" x14ac:dyDescent="0.25">
      <c r="A847" s="118">
        <v>843</v>
      </c>
      <c r="B847" s="118" t="s">
        <v>187</v>
      </c>
      <c r="C847" s="118">
        <v>144</v>
      </c>
      <c r="D847" s="118">
        <v>0</v>
      </c>
      <c r="E847" s="118">
        <v>15</v>
      </c>
      <c r="F847" s="150">
        <v>0</v>
      </c>
      <c r="G847" s="151">
        <v>30.8</v>
      </c>
      <c r="H847" s="150">
        <v>6.6666666666666666E-2</v>
      </c>
      <c r="I847" s="118">
        <v>0</v>
      </c>
      <c r="J847" s="150">
        <v>0.13333333333333333</v>
      </c>
      <c r="K847" s="150">
        <v>0.2</v>
      </c>
      <c r="L847" s="150">
        <v>0.4</v>
      </c>
      <c r="M847" s="151">
        <v>5.0369999999999999</v>
      </c>
    </row>
    <row r="848" spans="1:13" x14ac:dyDescent="0.25">
      <c r="A848" s="118">
        <v>844</v>
      </c>
      <c r="B848" s="118" t="s">
        <v>181</v>
      </c>
      <c r="C848" s="118">
        <v>819</v>
      </c>
      <c r="D848" s="118">
        <v>4</v>
      </c>
      <c r="E848" s="118">
        <v>14</v>
      </c>
      <c r="F848" s="150">
        <v>0.2857142857142857</v>
      </c>
      <c r="G848" s="151">
        <v>32.214300000000001</v>
      </c>
      <c r="H848" s="150">
        <v>0</v>
      </c>
      <c r="I848" s="118">
        <v>0</v>
      </c>
      <c r="J848" s="150">
        <v>0</v>
      </c>
      <c r="K848" s="150">
        <v>0</v>
      </c>
      <c r="L848" s="150">
        <v>0.35714285714285715</v>
      </c>
      <c r="M848" s="151">
        <v>4</v>
      </c>
    </row>
    <row r="849" spans="1:13" x14ac:dyDescent="0.25">
      <c r="A849" s="118">
        <v>845</v>
      </c>
      <c r="B849" s="118" t="s">
        <v>179</v>
      </c>
      <c r="C849" s="118">
        <v>1110</v>
      </c>
      <c r="D849" s="118">
        <v>3</v>
      </c>
      <c r="E849" s="118">
        <v>14</v>
      </c>
      <c r="F849" s="150">
        <v>0.21428571428571427</v>
      </c>
      <c r="G849" s="151">
        <v>29.571400000000001</v>
      </c>
      <c r="H849" s="150">
        <v>7.1428571428571425E-2</v>
      </c>
      <c r="I849" s="118">
        <v>0</v>
      </c>
      <c r="J849" s="150">
        <v>0</v>
      </c>
      <c r="K849" s="150">
        <v>7.1428571428571425E-2</v>
      </c>
      <c r="L849" s="150">
        <v>0.14285714285714285</v>
      </c>
      <c r="M849" s="151">
        <v>4</v>
      </c>
    </row>
    <row r="850" spans="1:13" x14ac:dyDescent="0.25">
      <c r="A850" s="118">
        <v>846</v>
      </c>
      <c r="B850" s="118" t="s">
        <v>181</v>
      </c>
      <c r="C850" s="118">
        <v>858</v>
      </c>
      <c r="D850" s="118">
        <v>2</v>
      </c>
      <c r="E850" s="118">
        <v>14</v>
      </c>
      <c r="F850" s="150">
        <v>0.14285714285714285</v>
      </c>
      <c r="G850" s="151">
        <v>28.928599999999999</v>
      </c>
      <c r="H850" s="150">
        <v>0.35714285714285715</v>
      </c>
      <c r="I850" s="118">
        <v>0</v>
      </c>
      <c r="J850" s="150">
        <v>7.1428571428571425E-2</v>
      </c>
      <c r="K850" s="150">
        <v>0.42857142857142855</v>
      </c>
      <c r="L850" s="150">
        <v>0.2857142857142857</v>
      </c>
      <c r="M850" s="151">
        <v>4.5789999999999997</v>
      </c>
    </row>
    <row r="851" spans="1:13" x14ac:dyDescent="0.25">
      <c r="A851" s="118">
        <v>847</v>
      </c>
      <c r="B851" s="118" t="s">
        <v>177</v>
      </c>
      <c r="C851" s="118">
        <v>594</v>
      </c>
      <c r="D851" s="118">
        <v>1</v>
      </c>
      <c r="E851" s="118">
        <v>14</v>
      </c>
      <c r="F851" s="150">
        <v>7.1428571428571425E-2</v>
      </c>
      <c r="G851" s="151">
        <v>28.357099999999999</v>
      </c>
      <c r="H851" s="150">
        <v>0.14285714285714285</v>
      </c>
      <c r="I851" s="118">
        <v>0</v>
      </c>
      <c r="J851" s="150">
        <v>7.1428571428571425E-2</v>
      </c>
      <c r="K851" s="150">
        <v>0.21428571428571427</v>
      </c>
      <c r="L851" s="150">
        <v>0.14285714285714285</v>
      </c>
      <c r="M851" s="151">
        <v>3.8639999999999999</v>
      </c>
    </row>
    <row r="852" spans="1:13" x14ac:dyDescent="0.25">
      <c r="A852" s="118">
        <v>848</v>
      </c>
      <c r="B852" s="118" t="s">
        <v>149</v>
      </c>
      <c r="C852" s="118">
        <v>1000</v>
      </c>
      <c r="D852" s="118">
        <v>0</v>
      </c>
      <c r="E852" s="118">
        <v>14</v>
      </c>
      <c r="F852" s="150">
        <v>0</v>
      </c>
      <c r="G852" s="151">
        <v>29.142900000000001</v>
      </c>
      <c r="H852" s="150">
        <v>0</v>
      </c>
      <c r="I852" s="118">
        <v>0</v>
      </c>
      <c r="J852" s="150">
        <v>0</v>
      </c>
      <c r="K852" s="150">
        <v>0</v>
      </c>
      <c r="L852" s="150">
        <v>0.2857142857142857</v>
      </c>
      <c r="M852" s="151">
        <v>4.343</v>
      </c>
    </row>
    <row r="853" spans="1:13" x14ac:dyDescent="0.25">
      <c r="A853" s="118">
        <v>849</v>
      </c>
      <c r="B853" s="118" t="s">
        <v>176</v>
      </c>
      <c r="C853" s="118">
        <v>997</v>
      </c>
      <c r="D853" s="118">
        <v>0</v>
      </c>
      <c r="E853" s="118">
        <v>14</v>
      </c>
      <c r="F853" s="150">
        <v>0</v>
      </c>
      <c r="G853" s="151">
        <v>31.928599999999999</v>
      </c>
      <c r="H853" s="150">
        <v>0</v>
      </c>
      <c r="I853" s="118">
        <v>0</v>
      </c>
      <c r="J853" s="150">
        <v>0</v>
      </c>
      <c r="K853" s="150">
        <v>0</v>
      </c>
      <c r="L853" s="150">
        <v>0.21428571428571427</v>
      </c>
      <c r="M853" s="151">
        <v>4.5270000000000001</v>
      </c>
    </row>
    <row r="854" spans="1:13" x14ac:dyDescent="0.25">
      <c r="A854" s="118">
        <v>850</v>
      </c>
      <c r="B854" s="118" t="s">
        <v>140</v>
      </c>
      <c r="C854" s="118">
        <v>331</v>
      </c>
      <c r="D854" s="118">
        <v>13</v>
      </c>
      <c r="E854" s="118">
        <v>13</v>
      </c>
      <c r="F854" s="150">
        <v>1</v>
      </c>
      <c r="G854" s="151">
        <v>31.1538</v>
      </c>
      <c r="H854" s="150">
        <v>0</v>
      </c>
      <c r="I854" s="118">
        <v>1</v>
      </c>
      <c r="J854" s="150">
        <v>0.30769230769230771</v>
      </c>
      <c r="K854" s="150">
        <v>0.38461538461538464</v>
      </c>
      <c r="L854" s="150">
        <v>1</v>
      </c>
      <c r="M854" s="151">
        <v>8.5879999999999992</v>
      </c>
    </row>
    <row r="855" spans="1:13" x14ac:dyDescent="0.25">
      <c r="A855" s="118">
        <v>851</v>
      </c>
      <c r="B855" s="118" t="s">
        <v>151</v>
      </c>
      <c r="C855" s="118">
        <v>470</v>
      </c>
      <c r="D855" s="118">
        <v>5</v>
      </c>
      <c r="E855" s="118">
        <v>13</v>
      </c>
      <c r="F855" s="150">
        <v>0.38461538461538464</v>
      </c>
      <c r="G855" s="151">
        <v>27.923100000000002</v>
      </c>
      <c r="H855" s="150">
        <v>0.23076923076923078</v>
      </c>
      <c r="I855" s="118">
        <v>0</v>
      </c>
      <c r="J855" s="150">
        <v>0</v>
      </c>
      <c r="K855" s="150">
        <v>0.23076923076923078</v>
      </c>
      <c r="L855" s="150">
        <v>0.46153846153846156</v>
      </c>
      <c r="M855" s="151">
        <v>5.7560000000000002</v>
      </c>
    </row>
    <row r="856" spans="1:13" x14ac:dyDescent="0.25">
      <c r="A856" s="118">
        <v>852</v>
      </c>
      <c r="B856" s="118" t="s">
        <v>151</v>
      </c>
      <c r="C856" s="118">
        <v>97</v>
      </c>
      <c r="D856" s="118">
        <v>4</v>
      </c>
      <c r="E856" s="118">
        <v>13</v>
      </c>
      <c r="F856" s="150">
        <v>0.30769230769230771</v>
      </c>
      <c r="G856" s="151">
        <v>27.230799999999999</v>
      </c>
      <c r="H856" s="150">
        <v>0.23076923076923078</v>
      </c>
      <c r="I856" s="118">
        <v>0</v>
      </c>
      <c r="J856" s="150">
        <v>0</v>
      </c>
      <c r="K856" s="150">
        <v>0.23076923076923078</v>
      </c>
      <c r="L856" s="150">
        <v>0.61538461538461542</v>
      </c>
      <c r="M856" s="151">
        <v>21.091000000000001</v>
      </c>
    </row>
    <row r="857" spans="1:13" x14ac:dyDescent="0.25">
      <c r="A857" s="118">
        <v>853</v>
      </c>
      <c r="B857" s="118" t="s">
        <v>195</v>
      </c>
      <c r="C857" s="118">
        <v>729</v>
      </c>
      <c r="D857" s="118">
        <v>3</v>
      </c>
      <c r="E857" s="118">
        <v>13</v>
      </c>
      <c r="F857" s="150">
        <v>0.23076923076923078</v>
      </c>
      <c r="G857" s="151">
        <v>31.8462</v>
      </c>
      <c r="H857" s="150">
        <v>0</v>
      </c>
      <c r="I857" s="118">
        <v>0</v>
      </c>
      <c r="J857" s="150">
        <v>0.15384615384615385</v>
      </c>
      <c r="K857" s="150">
        <v>0.15384615384615385</v>
      </c>
      <c r="L857" s="150">
        <v>0.61538461538461542</v>
      </c>
      <c r="M857" s="151">
        <v>2.5</v>
      </c>
    </row>
    <row r="858" spans="1:13" x14ac:dyDescent="0.25">
      <c r="A858" s="118">
        <v>854</v>
      </c>
      <c r="B858" s="118" t="s">
        <v>188</v>
      </c>
      <c r="C858" s="118">
        <v>850</v>
      </c>
      <c r="D858" s="118">
        <v>2</v>
      </c>
      <c r="E858" s="118">
        <v>13</v>
      </c>
      <c r="F858" s="150">
        <v>0.15384615384615385</v>
      </c>
      <c r="G858" s="151">
        <v>29.692299999999999</v>
      </c>
      <c r="H858" s="150">
        <v>0</v>
      </c>
      <c r="I858" s="118">
        <v>0</v>
      </c>
      <c r="J858" s="150">
        <v>0</v>
      </c>
      <c r="K858" s="150">
        <v>0</v>
      </c>
      <c r="L858" s="150">
        <v>0.23076923076923078</v>
      </c>
      <c r="M858" s="151">
        <v>6.6</v>
      </c>
    </row>
    <row r="859" spans="1:13" x14ac:dyDescent="0.25">
      <c r="A859" s="118">
        <v>855</v>
      </c>
      <c r="B859" s="118" t="s">
        <v>197</v>
      </c>
      <c r="C859" s="118">
        <v>371</v>
      </c>
      <c r="D859" s="118">
        <v>1</v>
      </c>
      <c r="E859" s="118">
        <v>13</v>
      </c>
      <c r="F859" s="150">
        <v>7.6923076923076927E-2</v>
      </c>
      <c r="G859" s="151">
        <v>29.923100000000002</v>
      </c>
      <c r="H859" s="150">
        <v>0.30769230769230771</v>
      </c>
      <c r="I859" s="118">
        <v>0</v>
      </c>
      <c r="J859" s="150">
        <v>0.15384615384615385</v>
      </c>
      <c r="K859" s="150">
        <v>0.38461538461538464</v>
      </c>
      <c r="L859" s="150">
        <v>0.38461538461538464</v>
      </c>
      <c r="M859" s="151">
        <v>4.7779999999999996</v>
      </c>
    </row>
    <row r="860" spans="1:13" x14ac:dyDescent="0.25">
      <c r="A860" s="118">
        <v>856</v>
      </c>
      <c r="B860" s="118" t="s">
        <v>181</v>
      </c>
      <c r="C860" s="118">
        <v>827</v>
      </c>
      <c r="D860" s="118">
        <v>0</v>
      </c>
      <c r="E860" s="118">
        <v>13</v>
      </c>
      <c r="F860" s="150">
        <v>0</v>
      </c>
      <c r="G860" s="151">
        <v>32.846200000000003</v>
      </c>
      <c r="H860" s="150">
        <v>0</v>
      </c>
      <c r="I860" s="118">
        <v>1</v>
      </c>
      <c r="J860" s="150">
        <v>7.6923076923076927E-2</v>
      </c>
      <c r="K860" s="150">
        <v>0.15384615384615385</v>
      </c>
      <c r="L860" s="150">
        <v>0.30769230769230771</v>
      </c>
      <c r="M860" s="151">
        <v>4.6663571428571435</v>
      </c>
    </row>
    <row r="861" spans="1:13" x14ac:dyDescent="0.25">
      <c r="A861" s="118">
        <v>857</v>
      </c>
      <c r="B861" s="118" t="s">
        <v>153</v>
      </c>
      <c r="C861" s="118">
        <v>465</v>
      </c>
      <c r="D861" s="118">
        <v>12</v>
      </c>
      <c r="E861" s="118">
        <v>12</v>
      </c>
      <c r="F861" s="150">
        <v>1</v>
      </c>
      <c r="G861" s="151">
        <v>28.583300000000001</v>
      </c>
      <c r="H861" s="150">
        <v>0</v>
      </c>
      <c r="I861" s="118">
        <v>0</v>
      </c>
      <c r="J861" s="150">
        <v>0.16666666666666666</v>
      </c>
      <c r="K861" s="150">
        <v>0.16666666666666666</v>
      </c>
      <c r="L861" s="150">
        <v>0.66666666666666663</v>
      </c>
      <c r="M861" s="151">
        <v>4.8777999999999997</v>
      </c>
    </row>
    <row r="862" spans="1:13" x14ac:dyDescent="0.25">
      <c r="A862" s="118">
        <v>858</v>
      </c>
      <c r="B862" s="118" t="s">
        <v>191</v>
      </c>
      <c r="C862" s="118">
        <v>359</v>
      </c>
      <c r="D862" s="118">
        <v>8</v>
      </c>
      <c r="E862" s="118">
        <v>12</v>
      </c>
      <c r="F862" s="150">
        <v>0.66666666666666663</v>
      </c>
      <c r="G862" s="151">
        <v>30.25</v>
      </c>
      <c r="H862" s="150">
        <v>0.41666666666666669</v>
      </c>
      <c r="I862" s="118">
        <v>1</v>
      </c>
      <c r="J862" s="150">
        <v>0</v>
      </c>
      <c r="K862" s="150">
        <v>0.41666666666666669</v>
      </c>
      <c r="L862" s="150">
        <v>0.58333333333333337</v>
      </c>
      <c r="M862" s="151">
        <v>4.8890000000000002</v>
      </c>
    </row>
    <row r="863" spans="1:13" x14ac:dyDescent="0.25">
      <c r="A863" s="118">
        <v>859</v>
      </c>
      <c r="B863" s="118" t="s">
        <v>191</v>
      </c>
      <c r="C863" s="118">
        <v>384</v>
      </c>
      <c r="D863" s="118">
        <v>6</v>
      </c>
      <c r="E863" s="118">
        <v>12</v>
      </c>
      <c r="F863" s="150">
        <v>0.5</v>
      </c>
      <c r="G863" s="151">
        <v>31.333300000000001</v>
      </c>
      <c r="H863" s="150">
        <v>0.41666666666666669</v>
      </c>
      <c r="I863" s="118">
        <v>0</v>
      </c>
      <c r="J863" s="150">
        <v>8.3333333333333329E-2</v>
      </c>
      <c r="K863" s="150">
        <v>0.41666666666666669</v>
      </c>
      <c r="L863" s="150">
        <v>0.25</v>
      </c>
      <c r="M863" s="151">
        <v>5.0289999999999999</v>
      </c>
    </row>
    <row r="864" spans="1:13" x14ac:dyDescent="0.25">
      <c r="A864" s="118">
        <v>860</v>
      </c>
      <c r="B864" s="118" t="s">
        <v>165</v>
      </c>
      <c r="C864" s="118">
        <v>450</v>
      </c>
      <c r="D864" s="118">
        <v>5</v>
      </c>
      <c r="E864" s="118">
        <v>12</v>
      </c>
      <c r="F864" s="150">
        <v>0.41666666666666669</v>
      </c>
      <c r="G864" s="151">
        <v>30.666699999999999</v>
      </c>
      <c r="H864" s="150">
        <v>0.16666666666666666</v>
      </c>
      <c r="I864" s="118">
        <v>1</v>
      </c>
      <c r="J864" s="150">
        <v>0.25</v>
      </c>
      <c r="K864" s="150">
        <v>0.41666666666666669</v>
      </c>
      <c r="L864" s="150">
        <v>0.5</v>
      </c>
      <c r="M864" s="151">
        <v>5.2679999999999998</v>
      </c>
    </row>
    <row r="865" spans="1:13" x14ac:dyDescent="0.25">
      <c r="A865" s="118">
        <v>861</v>
      </c>
      <c r="B865" s="118" t="s">
        <v>188</v>
      </c>
      <c r="C865" s="118">
        <v>109</v>
      </c>
      <c r="D865" s="118">
        <v>2</v>
      </c>
      <c r="E865" s="118">
        <v>12</v>
      </c>
      <c r="F865" s="150">
        <v>0.16666666666666666</v>
      </c>
      <c r="G865" s="151">
        <v>33.333300000000001</v>
      </c>
      <c r="H865" s="150">
        <v>0</v>
      </c>
      <c r="I865" s="118">
        <v>1</v>
      </c>
      <c r="J865" s="150">
        <v>0</v>
      </c>
      <c r="K865" s="150">
        <v>8.3333333333333329E-2</v>
      </c>
      <c r="L865" s="150">
        <v>0.33333333333333331</v>
      </c>
      <c r="M865" s="151">
        <v>5.1060476190476196</v>
      </c>
    </row>
    <row r="866" spans="1:13" x14ac:dyDescent="0.25">
      <c r="A866" s="118">
        <v>862</v>
      </c>
      <c r="B866" s="118" t="s">
        <v>191</v>
      </c>
      <c r="C866" s="118">
        <v>443</v>
      </c>
      <c r="D866" s="118">
        <v>1</v>
      </c>
      <c r="E866" s="118">
        <v>12</v>
      </c>
      <c r="F866" s="150">
        <v>8.3333333333333329E-2</v>
      </c>
      <c r="G866" s="151">
        <v>34.666699999999999</v>
      </c>
      <c r="H866" s="150">
        <v>0.16666666666666666</v>
      </c>
      <c r="I866" s="118">
        <v>2</v>
      </c>
      <c r="J866" s="150">
        <v>0.25</v>
      </c>
      <c r="K866" s="150">
        <v>0.41666666666666669</v>
      </c>
      <c r="L866" s="150">
        <v>0.41666666666666669</v>
      </c>
      <c r="M866" s="151">
        <v>4.7939999999999996</v>
      </c>
    </row>
    <row r="867" spans="1:13" x14ac:dyDescent="0.25">
      <c r="A867" s="118">
        <v>863</v>
      </c>
      <c r="B867" s="118" t="s">
        <v>39</v>
      </c>
      <c r="C867" s="118">
        <v>229</v>
      </c>
      <c r="D867" s="118">
        <v>1</v>
      </c>
      <c r="E867" s="118">
        <v>12</v>
      </c>
      <c r="F867" s="150">
        <v>8.3333333333333329E-2</v>
      </c>
      <c r="G867" s="151">
        <v>29.083300000000001</v>
      </c>
      <c r="H867" s="150">
        <v>0.25</v>
      </c>
      <c r="I867" s="118">
        <v>1</v>
      </c>
      <c r="J867" s="150">
        <v>8.3333333333333329E-2</v>
      </c>
      <c r="K867" s="150">
        <v>0.33333333333333331</v>
      </c>
      <c r="L867" s="150">
        <v>0.33333333333333331</v>
      </c>
      <c r="M867" s="151">
        <v>4.4930000000000003</v>
      </c>
    </row>
    <row r="868" spans="1:13" x14ac:dyDescent="0.25">
      <c r="A868" s="118">
        <v>864</v>
      </c>
      <c r="B868" s="118" t="s">
        <v>176</v>
      </c>
      <c r="C868" s="118">
        <v>934</v>
      </c>
      <c r="D868" s="118">
        <v>0</v>
      </c>
      <c r="E868" s="118">
        <v>12</v>
      </c>
      <c r="F868" s="150">
        <v>0</v>
      </c>
      <c r="G868" s="151">
        <v>29</v>
      </c>
      <c r="H868" s="150">
        <v>0</v>
      </c>
      <c r="I868" s="118">
        <v>0</v>
      </c>
      <c r="J868" s="150">
        <v>8.3333333333333329E-2</v>
      </c>
      <c r="K868" s="150">
        <v>8.3333333333333329E-2</v>
      </c>
      <c r="L868" s="150">
        <v>0.33333333333333331</v>
      </c>
      <c r="M868" s="151">
        <v>5</v>
      </c>
    </row>
    <row r="869" spans="1:13" x14ac:dyDescent="0.25">
      <c r="A869" s="118">
        <v>865</v>
      </c>
      <c r="B869" s="118" t="s">
        <v>204</v>
      </c>
      <c r="C869" s="118">
        <v>542</v>
      </c>
      <c r="D869" s="118">
        <v>4</v>
      </c>
      <c r="E869" s="118">
        <v>11</v>
      </c>
      <c r="F869" s="150">
        <v>0.36363636363636365</v>
      </c>
      <c r="G869" s="151">
        <v>30.545500000000001</v>
      </c>
      <c r="H869" s="150">
        <v>0.18181818181818182</v>
      </c>
      <c r="I869" s="118">
        <v>0</v>
      </c>
      <c r="J869" s="150">
        <v>0</v>
      </c>
      <c r="K869" s="150">
        <v>0.18181818181818182</v>
      </c>
      <c r="L869" s="150">
        <v>0.81818181818181823</v>
      </c>
      <c r="M869" s="151">
        <v>5.17</v>
      </c>
    </row>
    <row r="870" spans="1:13" x14ac:dyDescent="0.25">
      <c r="A870" s="118">
        <v>866</v>
      </c>
      <c r="B870" s="118" t="s">
        <v>163</v>
      </c>
      <c r="C870" s="118">
        <v>272</v>
      </c>
      <c r="D870" s="118">
        <v>3</v>
      </c>
      <c r="E870" s="118">
        <v>11</v>
      </c>
      <c r="F870" s="150">
        <v>0.27272727272727271</v>
      </c>
      <c r="G870" s="151">
        <v>30.909099999999999</v>
      </c>
      <c r="H870" s="150">
        <v>0.36363636363636365</v>
      </c>
      <c r="I870" s="118">
        <v>0</v>
      </c>
      <c r="J870" s="150">
        <v>0</v>
      </c>
      <c r="K870" s="150">
        <v>0.36363636363636365</v>
      </c>
      <c r="L870" s="150">
        <v>0.45454545454545453</v>
      </c>
      <c r="M870" s="151">
        <v>8.4664000000000001</v>
      </c>
    </row>
    <row r="871" spans="1:13" x14ac:dyDescent="0.25">
      <c r="A871" s="118">
        <v>867</v>
      </c>
      <c r="B871" s="118" t="s">
        <v>18</v>
      </c>
      <c r="C871" s="118">
        <v>887</v>
      </c>
      <c r="D871" s="118">
        <v>2</v>
      </c>
      <c r="E871" s="118">
        <v>11</v>
      </c>
      <c r="F871" s="150">
        <v>0.18181818181818182</v>
      </c>
      <c r="G871" s="151">
        <v>27.818200000000001</v>
      </c>
      <c r="H871" s="150">
        <v>0.45454545454545453</v>
      </c>
      <c r="I871" s="118">
        <v>0</v>
      </c>
      <c r="J871" s="150">
        <v>0</v>
      </c>
      <c r="K871" s="150">
        <v>0.45454545454545453</v>
      </c>
      <c r="L871" s="150">
        <v>0.54545454545454541</v>
      </c>
      <c r="M871" s="151">
        <v>5</v>
      </c>
    </row>
    <row r="872" spans="1:13" x14ac:dyDescent="0.25">
      <c r="A872" s="118">
        <v>868</v>
      </c>
      <c r="B872" s="118" t="s">
        <v>68</v>
      </c>
      <c r="C872" s="118">
        <v>588</v>
      </c>
      <c r="D872" s="118">
        <v>2</v>
      </c>
      <c r="E872" s="118">
        <v>11</v>
      </c>
      <c r="F872" s="150">
        <v>0.18181818181818182</v>
      </c>
      <c r="G872" s="151">
        <v>30.2727</v>
      </c>
      <c r="H872" s="150">
        <v>0.27272727272727271</v>
      </c>
      <c r="I872" s="118">
        <v>1</v>
      </c>
      <c r="J872" s="150">
        <v>9.0909090909090912E-2</v>
      </c>
      <c r="K872" s="150">
        <v>0.36363636363636365</v>
      </c>
      <c r="L872" s="150">
        <v>0.36363636363636365</v>
      </c>
      <c r="M872" s="151">
        <v>5.6390000000000002</v>
      </c>
    </row>
    <row r="873" spans="1:13" x14ac:dyDescent="0.25">
      <c r="A873" s="118">
        <v>869</v>
      </c>
      <c r="B873" s="118" t="s">
        <v>191</v>
      </c>
      <c r="C873" s="118">
        <v>170</v>
      </c>
      <c r="D873" s="118">
        <v>2</v>
      </c>
      <c r="E873" s="118">
        <v>11</v>
      </c>
      <c r="F873" s="150">
        <v>0.18181818181818182</v>
      </c>
      <c r="G873" s="151">
        <v>24.2727</v>
      </c>
      <c r="H873" s="150">
        <v>0.45454545454545453</v>
      </c>
      <c r="I873" s="118">
        <v>0</v>
      </c>
      <c r="J873" s="150">
        <v>0.27272727272727271</v>
      </c>
      <c r="K873" s="150">
        <v>0.72727272727272729</v>
      </c>
      <c r="L873" s="150">
        <v>0.54545454545454541</v>
      </c>
      <c r="M873" s="151">
        <v>4.351</v>
      </c>
    </row>
    <row r="874" spans="1:13" x14ac:dyDescent="0.25">
      <c r="A874" s="118">
        <v>870</v>
      </c>
      <c r="B874" s="118" t="s">
        <v>163</v>
      </c>
      <c r="C874" s="118">
        <v>1031</v>
      </c>
      <c r="D874" s="118">
        <v>1</v>
      </c>
      <c r="E874" s="118">
        <v>11</v>
      </c>
      <c r="F874" s="150">
        <v>9.0909090909090912E-2</v>
      </c>
      <c r="G874" s="151">
        <v>30.090900000000001</v>
      </c>
      <c r="H874" s="150">
        <v>0.36363636363636365</v>
      </c>
      <c r="I874" s="118">
        <v>0</v>
      </c>
      <c r="J874" s="150">
        <v>9.0909090909090912E-2</v>
      </c>
      <c r="K874" s="150">
        <v>0.45454545454545453</v>
      </c>
      <c r="L874" s="150">
        <v>9.0909090909090912E-2</v>
      </c>
      <c r="M874" s="151">
        <v>3.8889999999999998</v>
      </c>
    </row>
    <row r="875" spans="1:13" x14ac:dyDescent="0.25">
      <c r="A875" s="118">
        <v>871</v>
      </c>
      <c r="B875" s="118" t="s">
        <v>193</v>
      </c>
      <c r="C875" s="118">
        <v>990</v>
      </c>
      <c r="D875" s="118">
        <v>0</v>
      </c>
      <c r="E875" s="118">
        <v>11</v>
      </c>
      <c r="F875" s="150">
        <v>0</v>
      </c>
      <c r="G875" s="151">
        <v>31</v>
      </c>
      <c r="H875" s="150">
        <v>0</v>
      </c>
      <c r="I875" s="118">
        <v>0</v>
      </c>
      <c r="J875" s="150">
        <v>9.0909090909090912E-2</v>
      </c>
      <c r="K875" s="150">
        <v>9.0909090909090912E-2</v>
      </c>
      <c r="L875" s="150">
        <v>0.27272727272727271</v>
      </c>
      <c r="M875" s="151">
        <v>4.1150000000000002</v>
      </c>
    </row>
    <row r="876" spans="1:13" x14ac:dyDescent="0.25">
      <c r="A876" s="118">
        <v>872</v>
      </c>
      <c r="B876" s="118" t="s">
        <v>180</v>
      </c>
      <c r="C876" s="118">
        <v>591</v>
      </c>
      <c r="D876" s="118">
        <v>0</v>
      </c>
      <c r="E876" s="118">
        <v>11</v>
      </c>
      <c r="F876" s="150">
        <v>0</v>
      </c>
      <c r="G876" s="151">
        <v>29.363600000000002</v>
      </c>
      <c r="H876" s="150">
        <v>9.0909090909090912E-2</v>
      </c>
      <c r="I876" s="118">
        <v>0</v>
      </c>
      <c r="J876" s="150">
        <v>9.0909090909090912E-2</v>
      </c>
      <c r="K876" s="150">
        <v>0.18181818181818182</v>
      </c>
      <c r="L876" s="150">
        <v>9.0909090909090912E-2</v>
      </c>
      <c r="M876" s="151">
        <v>4.8330000000000002</v>
      </c>
    </row>
    <row r="877" spans="1:13" x14ac:dyDescent="0.25">
      <c r="A877" s="118">
        <v>873</v>
      </c>
      <c r="B877" s="118" t="s">
        <v>165</v>
      </c>
      <c r="C877" s="118">
        <v>330</v>
      </c>
      <c r="D877" s="118">
        <v>9</v>
      </c>
      <c r="E877" s="118">
        <v>10</v>
      </c>
      <c r="F877" s="150">
        <v>0.9</v>
      </c>
      <c r="G877" s="151">
        <v>31.1</v>
      </c>
      <c r="H877" s="150">
        <v>0</v>
      </c>
      <c r="I877" s="118">
        <v>0</v>
      </c>
      <c r="J877" s="150">
        <v>0.1</v>
      </c>
      <c r="K877" s="150">
        <v>0.1</v>
      </c>
      <c r="L877" s="150">
        <v>1</v>
      </c>
      <c r="M877" s="151">
        <v>4.473796610169491</v>
      </c>
    </row>
    <row r="878" spans="1:13" x14ac:dyDescent="0.25">
      <c r="A878" s="118">
        <v>874</v>
      </c>
      <c r="B878" s="118" t="s">
        <v>165</v>
      </c>
      <c r="C878" s="118">
        <v>421</v>
      </c>
      <c r="D878" s="118">
        <v>4</v>
      </c>
      <c r="E878" s="118">
        <v>10</v>
      </c>
      <c r="F878" s="150">
        <v>0.4</v>
      </c>
      <c r="G878" s="151">
        <v>31.8</v>
      </c>
      <c r="H878" s="150">
        <v>0.4</v>
      </c>
      <c r="I878" s="118">
        <v>1</v>
      </c>
      <c r="J878" s="150">
        <v>0.3</v>
      </c>
      <c r="K878" s="150">
        <v>0.5</v>
      </c>
      <c r="L878" s="150">
        <v>0.5</v>
      </c>
      <c r="M878" s="151">
        <v>5.7709999999999999</v>
      </c>
    </row>
    <row r="879" spans="1:13" x14ac:dyDescent="0.25">
      <c r="A879" s="118">
        <v>875</v>
      </c>
      <c r="B879" s="118" t="s">
        <v>179</v>
      </c>
      <c r="C879" s="118">
        <v>259</v>
      </c>
      <c r="D879" s="118">
        <v>4</v>
      </c>
      <c r="E879" s="118">
        <v>10</v>
      </c>
      <c r="F879" s="150">
        <v>0.4</v>
      </c>
      <c r="G879" s="151">
        <v>29.3</v>
      </c>
      <c r="H879" s="150">
        <v>0.1</v>
      </c>
      <c r="I879" s="118">
        <v>0</v>
      </c>
      <c r="J879" s="150">
        <v>0.1</v>
      </c>
      <c r="K879" s="150">
        <v>0.2</v>
      </c>
      <c r="L879" s="150">
        <v>0.3</v>
      </c>
      <c r="M879" s="151">
        <v>4.8150000000000004</v>
      </c>
    </row>
    <row r="880" spans="1:13" x14ac:dyDescent="0.25">
      <c r="A880" s="118">
        <v>876</v>
      </c>
      <c r="B880" s="118" t="s">
        <v>38</v>
      </c>
      <c r="C880" s="118">
        <v>3</v>
      </c>
      <c r="D880" s="118">
        <v>4</v>
      </c>
      <c r="E880" s="118">
        <v>10</v>
      </c>
      <c r="F880" s="150">
        <v>0.4</v>
      </c>
      <c r="G880" s="151">
        <v>26.6</v>
      </c>
      <c r="H880" s="150">
        <v>0.8</v>
      </c>
      <c r="I880" s="118">
        <v>0</v>
      </c>
      <c r="J880" s="150">
        <v>0</v>
      </c>
      <c r="K880" s="150">
        <v>0.8</v>
      </c>
      <c r="L880" s="150">
        <v>0.3</v>
      </c>
      <c r="M880" s="151">
        <v>5.511558139534884</v>
      </c>
    </row>
    <row r="881" spans="1:13" x14ac:dyDescent="0.25">
      <c r="A881" s="118">
        <v>877</v>
      </c>
      <c r="B881" s="118" t="s">
        <v>163</v>
      </c>
      <c r="C881" s="118">
        <v>611</v>
      </c>
      <c r="D881" s="118">
        <v>2</v>
      </c>
      <c r="E881" s="118">
        <v>10</v>
      </c>
      <c r="F881" s="150">
        <v>0.2</v>
      </c>
      <c r="G881" s="151">
        <v>30.6</v>
      </c>
      <c r="H881" s="150">
        <v>0.3</v>
      </c>
      <c r="I881" s="118">
        <v>1</v>
      </c>
      <c r="J881" s="150">
        <v>0.1</v>
      </c>
      <c r="K881" s="150">
        <v>0.5</v>
      </c>
      <c r="L881" s="150">
        <v>0.2</v>
      </c>
      <c r="M881" s="151">
        <v>5</v>
      </c>
    </row>
    <row r="882" spans="1:13" x14ac:dyDescent="0.25">
      <c r="A882" s="118">
        <v>878</v>
      </c>
      <c r="B882" s="118" t="s">
        <v>145</v>
      </c>
      <c r="C882" s="118">
        <v>1048</v>
      </c>
      <c r="D882" s="118">
        <v>0</v>
      </c>
      <c r="E882" s="118">
        <v>10</v>
      </c>
      <c r="F882" s="150">
        <v>0</v>
      </c>
      <c r="G882" s="151">
        <v>28.9</v>
      </c>
      <c r="H882" s="150">
        <v>0</v>
      </c>
      <c r="I882" s="118">
        <v>0</v>
      </c>
      <c r="J882" s="150">
        <v>0.1</v>
      </c>
      <c r="K882" s="150">
        <v>0.1</v>
      </c>
      <c r="L882" s="150">
        <v>0</v>
      </c>
      <c r="M882" s="151">
        <v>6.8730153846153845</v>
      </c>
    </row>
    <row r="883" spans="1:13" x14ac:dyDescent="0.25">
      <c r="A883" s="118">
        <v>879</v>
      </c>
      <c r="B883" s="118" t="s">
        <v>195</v>
      </c>
      <c r="C883" s="118">
        <v>667</v>
      </c>
      <c r="D883" s="118">
        <v>2</v>
      </c>
      <c r="E883" s="118">
        <v>9</v>
      </c>
      <c r="F883" s="150">
        <v>0.22222222222222221</v>
      </c>
      <c r="G883" s="151">
        <v>30</v>
      </c>
      <c r="H883" s="150">
        <v>0.1111111111111111</v>
      </c>
      <c r="I883" s="118">
        <v>0</v>
      </c>
      <c r="J883" s="150">
        <v>0.1111111111111111</v>
      </c>
      <c r="K883" s="150">
        <v>0.22222222222222221</v>
      </c>
      <c r="L883" s="150">
        <v>0.77777777777777779</v>
      </c>
      <c r="M883" s="151">
        <v>4.5</v>
      </c>
    </row>
    <row r="884" spans="1:13" x14ac:dyDescent="0.25">
      <c r="A884" s="118">
        <v>880</v>
      </c>
      <c r="B884" s="118" t="s">
        <v>200</v>
      </c>
      <c r="C884" s="118">
        <v>1090</v>
      </c>
      <c r="D884" s="118">
        <v>1</v>
      </c>
      <c r="E884" s="118">
        <v>9</v>
      </c>
      <c r="F884" s="150">
        <v>0.1111111111111111</v>
      </c>
      <c r="G884" s="151">
        <v>29.555599999999998</v>
      </c>
      <c r="H884" s="150">
        <v>0.22222222222222221</v>
      </c>
      <c r="I884" s="118">
        <v>1</v>
      </c>
      <c r="J884" s="150">
        <v>0</v>
      </c>
      <c r="K884" s="150">
        <v>0.33333333333333331</v>
      </c>
      <c r="L884" s="150">
        <v>0.1111111111111111</v>
      </c>
      <c r="M884" s="151">
        <v>4.2830000000000004</v>
      </c>
    </row>
    <row r="885" spans="1:13" x14ac:dyDescent="0.25">
      <c r="A885" s="118">
        <v>881</v>
      </c>
      <c r="B885" s="118" t="s">
        <v>38</v>
      </c>
      <c r="C885" s="118">
        <v>1042</v>
      </c>
      <c r="D885" s="118">
        <v>1</v>
      </c>
      <c r="E885" s="118">
        <v>9</v>
      </c>
      <c r="F885" s="150">
        <v>0.1111111111111111</v>
      </c>
      <c r="G885" s="151">
        <v>31.8889</v>
      </c>
      <c r="H885" s="150">
        <v>0</v>
      </c>
      <c r="I885" s="118">
        <v>1</v>
      </c>
      <c r="J885" s="150">
        <v>0.1111111111111111</v>
      </c>
      <c r="K885" s="150">
        <v>0.1111111111111111</v>
      </c>
      <c r="L885" s="150">
        <v>0.33333333333333331</v>
      </c>
      <c r="M885" s="151">
        <v>3.9169999999999998</v>
      </c>
    </row>
    <row r="886" spans="1:13" x14ac:dyDescent="0.25">
      <c r="A886" s="118">
        <v>882</v>
      </c>
      <c r="B886" s="118" t="s">
        <v>151</v>
      </c>
      <c r="C886" s="118">
        <v>786</v>
      </c>
      <c r="D886" s="118">
        <v>1</v>
      </c>
      <c r="E886" s="118">
        <v>9</v>
      </c>
      <c r="F886" s="150">
        <v>0.1111111111111111</v>
      </c>
      <c r="G886" s="151">
        <v>31.222200000000001</v>
      </c>
      <c r="H886" s="150">
        <v>0</v>
      </c>
      <c r="I886" s="118">
        <v>0</v>
      </c>
      <c r="J886" s="150">
        <v>0.1111111111111111</v>
      </c>
      <c r="K886" s="150">
        <v>0.1111111111111111</v>
      </c>
      <c r="L886" s="150">
        <v>0.22222222222222221</v>
      </c>
      <c r="M886" s="151">
        <v>4.54</v>
      </c>
    </row>
    <row r="887" spans="1:13" x14ac:dyDescent="0.25">
      <c r="A887" s="118">
        <v>883</v>
      </c>
      <c r="B887" s="118" t="s">
        <v>194</v>
      </c>
      <c r="C887" s="118">
        <v>666</v>
      </c>
      <c r="D887" s="118">
        <v>0</v>
      </c>
      <c r="E887" s="118">
        <v>9</v>
      </c>
      <c r="F887" s="150">
        <v>0</v>
      </c>
      <c r="G887" s="151">
        <v>29.333300000000001</v>
      </c>
      <c r="H887" s="150">
        <v>0.22222222222222221</v>
      </c>
      <c r="I887" s="118">
        <v>0</v>
      </c>
      <c r="J887" s="150">
        <v>0.1111111111111111</v>
      </c>
      <c r="K887" s="150">
        <v>0.33333333333333331</v>
      </c>
      <c r="L887" s="150">
        <v>0.1111111111111111</v>
      </c>
      <c r="M887" s="151">
        <v>3</v>
      </c>
    </row>
    <row r="888" spans="1:13" x14ac:dyDescent="0.25">
      <c r="A888" s="118">
        <v>884</v>
      </c>
      <c r="B888" s="118" t="s">
        <v>165</v>
      </c>
      <c r="C888" s="118">
        <v>436</v>
      </c>
      <c r="D888" s="118">
        <v>0</v>
      </c>
      <c r="E888" s="118">
        <v>9</v>
      </c>
      <c r="F888" s="150">
        <v>0</v>
      </c>
      <c r="G888" s="151">
        <v>27.777799999999999</v>
      </c>
      <c r="H888" s="150">
        <v>0.22222222222222221</v>
      </c>
      <c r="I888" s="118">
        <v>0</v>
      </c>
      <c r="J888" s="150">
        <v>0.1111111111111111</v>
      </c>
      <c r="K888" s="150">
        <v>0.33333333333333331</v>
      </c>
      <c r="L888" s="150">
        <v>0.1111111111111111</v>
      </c>
      <c r="M888" s="151">
        <v>4.5712465753424656</v>
      </c>
    </row>
    <row r="889" spans="1:13" x14ac:dyDescent="0.25">
      <c r="A889" s="118">
        <v>885</v>
      </c>
      <c r="B889" s="118" t="s">
        <v>165</v>
      </c>
      <c r="C889" s="118">
        <v>211</v>
      </c>
      <c r="D889" s="118">
        <v>8</v>
      </c>
      <c r="E889" s="118">
        <v>8</v>
      </c>
      <c r="F889" s="150">
        <v>1</v>
      </c>
      <c r="G889" s="151">
        <v>29.75</v>
      </c>
      <c r="H889" s="150">
        <v>0</v>
      </c>
      <c r="I889" s="118">
        <v>0</v>
      </c>
      <c r="J889" s="150">
        <v>0.25</v>
      </c>
      <c r="K889" s="150">
        <v>0.25</v>
      </c>
      <c r="L889" s="150">
        <v>1</v>
      </c>
      <c r="M889" s="151">
        <v>4.3920000000000003</v>
      </c>
    </row>
    <row r="890" spans="1:13" x14ac:dyDescent="0.25">
      <c r="A890" s="118">
        <v>886</v>
      </c>
      <c r="B890" s="118" t="s">
        <v>181</v>
      </c>
      <c r="C890" s="118">
        <v>178</v>
      </c>
      <c r="D890" s="118">
        <v>8</v>
      </c>
      <c r="E890" s="118">
        <v>8</v>
      </c>
      <c r="F890" s="150">
        <v>1</v>
      </c>
      <c r="G890" s="151">
        <v>32.25</v>
      </c>
      <c r="H890" s="150">
        <v>0.125</v>
      </c>
      <c r="I890" s="118">
        <v>0</v>
      </c>
      <c r="J890" s="150">
        <v>0.25</v>
      </c>
      <c r="K890" s="150">
        <v>0.25</v>
      </c>
      <c r="L890" s="150">
        <v>1</v>
      </c>
      <c r="M890" s="151">
        <v>4.4859999999999998</v>
      </c>
    </row>
    <row r="891" spans="1:13" x14ac:dyDescent="0.25">
      <c r="A891" s="118">
        <v>887</v>
      </c>
      <c r="B891" s="118" t="s">
        <v>167</v>
      </c>
      <c r="C891" s="118">
        <v>632</v>
      </c>
      <c r="D891" s="118">
        <v>3</v>
      </c>
      <c r="E891" s="118">
        <v>8</v>
      </c>
      <c r="F891" s="150">
        <v>0.375</v>
      </c>
      <c r="G891" s="151">
        <v>30</v>
      </c>
      <c r="H891" s="150">
        <v>0.375</v>
      </c>
      <c r="I891" s="118">
        <v>0</v>
      </c>
      <c r="J891" s="150">
        <v>0</v>
      </c>
      <c r="K891" s="150">
        <v>0.375</v>
      </c>
      <c r="L891" s="150">
        <v>0.5</v>
      </c>
      <c r="M891" s="151">
        <v>4.1429999999999998</v>
      </c>
    </row>
    <row r="892" spans="1:13" x14ac:dyDescent="0.25">
      <c r="A892" s="118">
        <v>888</v>
      </c>
      <c r="B892" s="118" t="s">
        <v>181</v>
      </c>
      <c r="C892" s="118">
        <v>669</v>
      </c>
      <c r="D892" s="118">
        <v>2</v>
      </c>
      <c r="E892" s="118">
        <v>8</v>
      </c>
      <c r="F892" s="150">
        <v>0.25</v>
      </c>
      <c r="G892" s="151">
        <v>33</v>
      </c>
      <c r="H892" s="150">
        <v>0</v>
      </c>
      <c r="I892" s="118">
        <v>0</v>
      </c>
      <c r="J892" s="150">
        <v>0.125</v>
      </c>
      <c r="K892" s="150">
        <v>0.125</v>
      </c>
      <c r="L892" s="150">
        <v>0.625</v>
      </c>
      <c r="M892" s="151">
        <v>6.8550000000000004</v>
      </c>
    </row>
    <row r="893" spans="1:13" x14ac:dyDescent="0.25">
      <c r="A893" s="118">
        <v>889</v>
      </c>
      <c r="B893" s="118" t="s">
        <v>154</v>
      </c>
      <c r="C893" s="118">
        <v>989</v>
      </c>
      <c r="D893" s="118">
        <v>1</v>
      </c>
      <c r="E893" s="118">
        <v>8</v>
      </c>
      <c r="F893" s="150">
        <v>0.125</v>
      </c>
      <c r="G893" s="151">
        <v>31</v>
      </c>
      <c r="H893" s="150">
        <v>0</v>
      </c>
      <c r="I893" s="118">
        <v>0</v>
      </c>
      <c r="J893" s="150">
        <v>0</v>
      </c>
      <c r="K893" s="150">
        <v>0</v>
      </c>
      <c r="L893" s="150">
        <v>0.125</v>
      </c>
      <c r="M893" s="151">
        <v>4</v>
      </c>
    </row>
    <row r="894" spans="1:13" x14ac:dyDescent="0.25">
      <c r="A894" s="118">
        <v>890</v>
      </c>
      <c r="B894" s="118" t="s">
        <v>170</v>
      </c>
      <c r="C894" s="118">
        <v>314</v>
      </c>
      <c r="D894" s="118">
        <v>1</v>
      </c>
      <c r="E894" s="118">
        <v>8</v>
      </c>
      <c r="F894" s="150">
        <v>0.125</v>
      </c>
      <c r="G894" s="151">
        <v>30</v>
      </c>
      <c r="H894" s="150">
        <v>0</v>
      </c>
      <c r="I894" s="118">
        <v>1</v>
      </c>
      <c r="J894" s="150">
        <v>0</v>
      </c>
      <c r="K894" s="150">
        <v>0.125</v>
      </c>
      <c r="L894" s="150">
        <v>0.125</v>
      </c>
      <c r="M894" s="151">
        <v>6.0101142857142857</v>
      </c>
    </row>
    <row r="895" spans="1:13" x14ac:dyDescent="0.25">
      <c r="A895" s="118">
        <v>891</v>
      </c>
      <c r="B895" s="118" t="s">
        <v>151</v>
      </c>
      <c r="C895" s="118">
        <v>173</v>
      </c>
      <c r="D895" s="118">
        <v>1</v>
      </c>
      <c r="E895" s="118">
        <v>8</v>
      </c>
      <c r="F895" s="150">
        <v>0.125</v>
      </c>
      <c r="G895" s="151">
        <v>30</v>
      </c>
      <c r="H895" s="150">
        <v>0.75</v>
      </c>
      <c r="I895" s="118">
        <v>0</v>
      </c>
      <c r="J895" s="150">
        <v>0</v>
      </c>
      <c r="K895" s="150">
        <v>0.75</v>
      </c>
      <c r="L895" s="150">
        <v>0.375</v>
      </c>
      <c r="M895" s="151">
        <v>4.6639999999999997</v>
      </c>
    </row>
    <row r="896" spans="1:13" x14ac:dyDescent="0.25">
      <c r="A896" s="118">
        <v>892</v>
      </c>
      <c r="B896" s="118" t="s">
        <v>181</v>
      </c>
      <c r="C896" s="118">
        <v>844</v>
      </c>
      <c r="D896" s="118">
        <v>0</v>
      </c>
      <c r="E896" s="118">
        <v>8</v>
      </c>
      <c r="F896" s="150">
        <v>0</v>
      </c>
      <c r="G896" s="151">
        <v>31.625</v>
      </c>
      <c r="H896" s="150">
        <v>0</v>
      </c>
      <c r="I896" s="118">
        <v>0</v>
      </c>
      <c r="J896" s="150">
        <v>0</v>
      </c>
      <c r="K896" s="150">
        <v>0</v>
      </c>
      <c r="L896" s="150">
        <v>0</v>
      </c>
      <c r="M896" s="151">
        <v>9.8000000000000007</v>
      </c>
    </row>
    <row r="897" spans="1:13" x14ac:dyDescent="0.25">
      <c r="A897" s="118">
        <v>893</v>
      </c>
      <c r="B897" s="118" t="s">
        <v>153</v>
      </c>
      <c r="C897" s="118">
        <v>37</v>
      </c>
      <c r="D897" s="118">
        <v>7</v>
      </c>
      <c r="E897" s="118">
        <v>7</v>
      </c>
      <c r="F897" s="150">
        <v>1</v>
      </c>
      <c r="G897" s="151">
        <v>29.428599999999999</v>
      </c>
      <c r="H897" s="150">
        <v>0.14285714285714285</v>
      </c>
      <c r="I897" s="118">
        <v>0</v>
      </c>
      <c r="J897" s="150">
        <v>0.2857142857142857</v>
      </c>
      <c r="K897" s="150">
        <v>0.2857142857142857</v>
      </c>
      <c r="L897" s="150">
        <v>0.8571428571428571</v>
      </c>
      <c r="M897" s="151">
        <v>4.7119999999999997</v>
      </c>
    </row>
    <row r="898" spans="1:13" x14ac:dyDescent="0.25">
      <c r="A898" s="118">
        <v>894</v>
      </c>
      <c r="B898" s="118" t="s">
        <v>23</v>
      </c>
      <c r="C898" s="118">
        <v>33</v>
      </c>
      <c r="D898" s="118">
        <v>7</v>
      </c>
      <c r="E898" s="118">
        <v>7</v>
      </c>
      <c r="F898" s="150">
        <v>1</v>
      </c>
      <c r="G898" s="151">
        <v>31.428599999999999</v>
      </c>
      <c r="H898" s="150">
        <v>0</v>
      </c>
      <c r="I898" s="118">
        <v>0</v>
      </c>
      <c r="J898" s="150">
        <v>0</v>
      </c>
      <c r="K898" s="150">
        <v>0</v>
      </c>
      <c r="L898" s="150">
        <v>0.8571428571428571</v>
      </c>
      <c r="M898" s="151">
        <v>4.4379999999999997</v>
      </c>
    </row>
    <row r="899" spans="1:13" x14ac:dyDescent="0.25">
      <c r="A899" s="118">
        <v>895</v>
      </c>
      <c r="B899" s="118" t="s">
        <v>204</v>
      </c>
      <c r="C899" s="118">
        <v>560</v>
      </c>
      <c r="D899" s="118">
        <v>5</v>
      </c>
      <c r="E899" s="118">
        <v>7</v>
      </c>
      <c r="F899" s="150">
        <v>0.7142857142857143</v>
      </c>
      <c r="G899" s="151">
        <v>29.285699999999999</v>
      </c>
      <c r="H899" s="150">
        <v>0.42857142857142855</v>
      </c>
      <c r="I899" s="118">
        <v>0</v>
      </c>
      <c r="J899" s="150">
        <v>0</v>
      </c>
      <c r="K899" s="150">
        <v>0.42857142857142855</v>
      </c>
      <c r="L899" s="150">
        <v>0.8571428571428571</v>
      </c>
      <c r="M899" s="151">
        <v>4.0999999999999996</v>
      </c>
    </row>
    <row r="900" spans="1:13" x14ac:dyDescent="0.25">
      <c r="A900" s="118">
        <v>896</v>
      </c>
      <c r="B900" s="118" t="s">
        <v>39</v>
      </c>
      <c r="C900" s="118">
        <v>131</v>
      </c>
      <c r="D900" s="118">
        <v>2</v>
      </c>
      <c r="E900" s="118">
        <v>7</v>
      </c>
      <c r="F900" s="150">
        <v>0.2857142857142857</v>
      </c>
      <c r="G900" s="151">
        <v>29.142900000000001</v>
      </c>
      <c r="H900" s="150">
        <v>0.42857142857142855</v>
      </c>
      <c r="I900" s="118">
        <v>0</v>
      </c>
      <c r="J900" s="150">
        <v>0</v>
      </c>
      <c r="K900" s="150">
        <v>0.42857142857142855</v>
      </c>
      <c r="L900" s="150">
        <v>0.5714285714285714</v>
      </c>
      <c r="M900" s="151">
        <v>3.766</v>
      </c>
    </row>
    <row r="901" spans="1:13" x14ac:dyDescent="0.25">
      <c r="A901" s="118">
        <v>897</v>
      </c>
      <c r="B901" s="118" t="s">
        <v>143</v>
      </c>
      <c r="C901" s="118">
        <v>1015</v>
      </c>
      <c r="D901" s="118">
        <v>1</v>
      </c>
      <c r="E901" s="118">
        <v>7</v>
      </c>
      <c r="F901" s="150">
        <v>0.14285714285714285</v>
      </c>
      <c r="G901" s="151">
        <v>28.285699999999999</v>
      </c>
      <c r="H901" s="150">
        <v>0</v>
      </c>
      <c r="I901" s="118">
        <v>0</v>
      </c>
      <c r="J901" s="150">
        <v>0</v>
      </c>
      <c r="K901" s="150">
        <v>0</v>
      </c>
      <c r="L901" s="150">
        <v>0.14285714285714285</v>
      </c>
      <c r="M901" s="151">
        <v>4.339301369863013</v>
      </c>
    </row>
    <row r="902" spans="1:13" x14ac:dyDescent="0.25">
      <c r="A902" s="118">
        <v>898</v>
      </c>
      <c r="B902" s="118" t="s">
        <v>38</v>
      </c>
      <c r="C902" s="118">
        <v>839</v>
      </c>
      <c r="D902" s="118">
        <v>1</v>
      </c>
      <c r="E902" s="118">
        <v>7</v>
      </c>
      <c r="F902" s="150">
        <v>0.14285714285714285</v>
      </c>
      <c r="G902" s="151">
        <v>31.857099999999999</v>
      </c>
      <c r="H902" s="150">
        <v>0.5714285714285714</v>
      </c>
      <c r="I902" s="118">
        <v>1</v>
      </c>
      <c r="J902" s="150">
        <v>0</v>
      </c>
      <c r="K902" s="150">
        <v>0.7142857142857143</v>
      </c>
      <c r="L902" s="150">
        <v>0.5714285714285714</v>
      </c>
      <c r="M902" s="151">
        <v>4</v>
      </c>
    </row>
    <row r="903" spans="1:13" x14ac:dyDescent="0.25">
      <c r="A903" s="118">
        <v>899</v>
      </c>
      <c r="B903" s="118" t="s">
        <v>176</v>
      </c>
      <c r="C903" s="118">
        <v>970</v>
      </c>
      <c r="D903" s="118">
        <v>0</v>
      </c>
      <c r="E903" s="118">
        <v>7</v>
      </c>
      <c r="F903" s="150">
        <v>0</v>
      </c>
      <c r="G903" s="151">
        <v>32.285699999999999</v>
      </c>
      <c r="H903" s="150">
        <v>0</v>
      </c>
      <c r="I903" s="118">
        <v>0</v>
      </c>
      <c r="J903" s="150">
        <v>0</v>
      </c>
      <c r="K903" s="150">
        <v>0</v>
      </c>
      <c r="L903" s="150">
        <v>0.5714285714285714</v>
      </c>
      <c r="M903" s="151">
        <v>6.923</v>
      </c>
    </row>
    <row r="904" spans="1:13" x14ac:dyDescent="0.25">
      <c r="A904" s="118">
        <v>900</v>
      </c>
      <c r="B904" s="118" t="s">
        <v>170</v>
      </c>
      <c r="C904" s="118">
        <v>326</v>
      </c>
      <c r="D904" s="118">
        <v>4</v>
      </c>
      <c r="E904" s="118">
        <v>6</v>
      </c>
      <c r="F904" s="150">
        <v>0.66666666666666663</v>
      </c>
      <c r="G904" s="151">
        <v>29.666699999999999</v>
      </c>
      <c r="H904" s="150">
        <v>0.16666666666666666</v>
      </c>
      <c r="I904" s="118">
        <v>0</v>
      </c>
      <c r="J904" s="150">
        <v>0</v>
      </c>
      <c r="K904" s="150">
        <v>0.16666666666666666</v>
      </c>
      <c r="L904" s="150">
        <v>1</v>
      </c>
      <c r="M904" s="151">
        <v>5.4950000000000001</v>
      </c>
    </row>
    <row r="905" spans="1:13" x14ac:dyDescent="0.25">
      <c r="A905" s="118">
        <v>901</v>
      </c>
      <c r="B905" s="118" t="s">
        <v>170</v>
      </c>
      <c r="C905" s="118">
        <v>321</v>
      </c>
      <c r="D905" s="118">
        <v>2</v>
      </c>
      <c r="E905" s="118">
        <v>6</v>
      </c>
      <c r="F905" s="150">
        <v>0.33333333333333331</v>
      </c>
      <c r="G905" s="151">
        <v>26.666699999999999</v>
      </c>
      <c r="H905" s="150">
        <v>0</v>
      </c>
      <c r="I905" s="118">
        <v>0</v>
      </c>
      <c r="J905" s="150">
        <v>0</v>
      </c>
      <c r="K905" s="150">
        <v>0</v>
      </c>
      <c r="L905" s="150">
        <v>0.33333333333333331</v>
      </c>
      <c r="M905" s="151">
        <v>5.0880000000000001</v>
      </c>
    </row>
    <row r="906" spans="1:13" x14ac:dyDescent="0.25">
      <c r="A906" s="118">
        <v>902</v>
      </c>
      <c r="B906" s="118" t="s">
        <v>141</v>
      </c>
      <c r="C906" s="118">
        <v>705</v>
      </c>
      <c r="D906" s="118">
        <v>1</v>
      </c>
      <c r="E906" s="118">
        <v>6</v>
      </c>
      <c r="F906" s="150">
        <v>0.16666666666666666</v>
      </c>
      <c r="G906" s="151">
        <v>32.166699999999999</v>
      </c>
      <c r="H906" s="150">
        <v>0.16666666666666666</v>
      </c>
      <c r="I906" s="118">
        <v>0</v>
      </c>
      <c r="J906" s="150">
        <v>0</v>
      </c>
      <c r="K906" s="150">
        <v>0.16666666666666666</v>
      </c>
      <c r="L906" s="150">
        <v>0.16666666666666666</v>
      </c>
      <c r="M906" s="151">
        <v>11.007999999999999</v>
      </c>
    </row>
    <row r="907" spans="1:13" x14ac:dyDescent="0.25">
      <c r="A907" s="118">
        <v>903</v>
      </c>
      <c r="B907" s="118" t="s">
        <v>194</v>
      </c>
      <c r="C907" s="118">
        <v>681</v>
      </c>
      <c r="D907" s="118">
        <v>0</v>
      </c>
      <c r="E907" s="118">
        <v>6</v>
      </c>
      <c r="F907" s="150">
        <v>0</v>
      </c>
      <c r="G907" s="151">
        <v>25.5</v>
      </c>
      <c r="H907" s="150">
        <v>0.66666666666666663</v>
      </c>
      <c r="I907" s="118">
        <v>0</v>
      </c>
      <c r="J907" s="150">
        <v>0</v>
      </c>
      <c r="K907" s="150">
        <v>0.66666666666666663</v>
      </c>
      <c r="L907" s="150">
        <v>0</v>
      </c>
      <c r="M907" s="151">
        <v>4.7450000000000001</v>
      </c>
    </row>
    <row r="908" spans="1:13" x14ac:dyDescent="0.25">
      <c r="A908" s="118">
        <v>904</v>
      </c>
      <c r="B908" s="118" t="s">
        <v>38</v>
      </c>
      <c r="C908" s="118">
        <v>623</v>
      </c>
      <c r="D908" s="118">
        <v>0</v>
      </c>
      <c r="E908" s="118">
        <v>6</v>
      </c>
      <c r="F908" s="150">
        <v>0</v>
      </c>
      <c r="G908" s="151">
        <v>28.5</v>
      </c>
      <c r="H908" s="150">
        <v>0.16666666666666666</v>
      </c>
      <c r="I908" s="118">
        <v>0</v>
      </c>
      <c r="J908" s="150">
        <v>0</v>
      </c>
      <c r="K908" s="150">
        <v>0.16666666666666666</v>
      </c>
      <c r="L908" s="150">
        <v>0.66666666666666663</v>
      </c>
      <c r="M908" s="151">
        <v>4.7030000000000003</v>
      </c>
    </row>
    <row r="909" spans="1:13" x14ac:dyDescent="0.25">
      <c r="A909" s="118">
        <v>905</v>
      </c>
      <c r="B909" s="118" t="s">
        <v>151</v>
      </c>
      <c r="C909" s="118">
        <v>469</v>
      </c>
      <c r="D909" s="118">
        <v>0</v>
      </c>
      <c r="E909" s="118">
        <v>6</v>
      </c>
      <c r="F909" s="150">
        <v>0</v>
      </c>
      <c r="G909" s="151">
        <v>29.833300000000001</v>
      </c>
      <c r="H909" s="150">
        <v>0.16666666666666666</v>
      </c>
      <c r="I909" s="118">
        <v>0</v>
      </c>
      <c r="J909" s="150">
        <v>0.16666666666666666</v>
      </c>
      <c r="K909" s="150">
        <v>0.33333333333333331</v>
      </c>
      <c r="L909" s="150">
        <v>0.66666666666666663</v>
      </c>
      <c r="M909" s="151">
        <v>4.8600000000000003</v>
      </c>
    </row>
    <row r="910" spans="1:13" x14ac:dyDescent="0.25">
      <c r="A910" s="118">
        <v>906</v>
      </c>
      <c r="B910" s="118" t="s">
        <v>153</v>
      </c>
      <c r="C910" s="118">
        <v>1123</v>
      </c>
      <c r="D910" s="118">
        <v>5</v>
      </c>
      <c r="E910" s="118">
        <v>5</v>
      </c>
      <c r="F910" s="150">
        <v>1</v>
      </c>
      <c r="G910" s="151">
        <v>25.2</v>
      </c>
      <c r="H910" s="150">
        <v>0.2</v>
      </c>
      <c r="I910" s="118">
        <v>0</v>
      </c>
      <c r="J910" s="150">
        <v>0.2</v>
      </c>
      <c r="K910" s="150">
        <v>0.4</v>
      </c>
      <c r="L910" s="150">
        <v>1</v>
      </c>
      <c r="M910" s="151">
        <v>4</v>
      </c>
    </row>
    <row r="911" spans="1:13" x14ac:dyDescent="0.25">
      <c r="A911" s="118">
        <v>907</v>
      </c>
      <c r="B911" s="118" t="s">
        <v>39</v>
      </c>
      <c r="C911" s="118">
        <v>804</v>
      </c>
      <c r="D911" s="118">
        <v>2</v>
      </c>
      <c r="E911" s="118">
        <v>5</v>
      </c>
      <c r="F911" s="150">
        <v>0.4</v>
      </c>
      <c r="G911" s="151">
        <v>30.4</v>
      </c>
      <c r="H911" s="150">
        <v>0</v>
      </c>
      <c r="I911" s="118">
        <v>0</v>
      </c>
      <c r="J911" s="150">
        <v>0.2</v>
      </c>
      <c r="K911" s="150">
        <v>0.2</v>
      </c>
      <c r="L911" s="150">
        <v>0.4</v>
      </c>
      <c r="M911" s="151">
        <v>5</v>
      </c>
    </row>
    <row r="912" spans="1:13" x14ac:dyDescent="0.25">
      <c r="A912" s="118">
        <v>908</v>
      </c>
      <c r="B912" s="118" t="s">
        <v>163</v>
      </c>
      <c r="C912" s="118">
        <v>1134</v>
      </c>
      <c r="D912" s="118">
        <v>1</v>
      </c>
      <c r="E912" s="118">
        <v>5</v>
      </c>
      <c r="F912" s="150">
        <v>0.2</v>
      </c>
      <c r="G912" s="151">
        <v>28.4</v>
      </c>
      <c r="H912" s="150">
        <v>0.4</v>
      </c>
      <c r="I912" s="118">
        <v>0</v>
      </c>
      <c r="J912" s="150">
        <v>0.2</v>
      </c>
      <c r="K912" s="150">
        <v>0.6</v>
      </c>
      <c r="L912" s="150">
        <v>0.6</v>
      </c>
      <c r="M912" s="151">
        <v>6.8819999999999997</v>
      </c>
    </row>
    <row r="913" spans="1:13" x14ac:dyDescent="0.25">
      <c r="A913" s="118">
        <v>909</v>
      </c>
      <c r="B913" s="118" t="s">
        <v>187</v>
      </c>
      <c r="C913" s="118">
        <v>864</v>
      </c>
      <c r="D913" s="118">
        <v>1</v>
      </c>
      <c r="E913" s="118">
        <v>5</v>
      </c>
      <c r="F913" s="150">
        <v>0.2</v>
      </c>
      <c r="G913" s="151">
        <v>31.8</v>
      </c>
      <c r="H913" s="150">
        <v>0</v>
      </c>
      <c r="I913" s="118">
        <v>0</v>
      </c>
      <c r="J913" s="150">
        <v>0</v>
      </c>
      <c r="K913" s="150">
        <v>0</v>
      </c>
      <c r="L913" s="150">
        <v>0.4</v>
      </c>
      <c r="M913" s="151">
        <v>4.4039999999999999</v>
      </c>
    </row>
    <row r="914" spans="1:13" x14ac:dyDescent="0.25">
      <c r="A914" s="118">
        <v>910</v>
      </c>
      <c r="B914" s="118" t="s">
        <v>151</v>
      </c>
      <c r="C914" s="118">
        <v>797</v>
      </c>
      <c r="D914" s="118">
        <v>1</v>
      </c>
      <c r="E914" s="118">
        <v>5</v>
      </c>
      <c r="F914" s="150">
        <v>0.2</v>
      </c>
      <c r="G914" s="151">
        <v>31</v>
      </c>
      <c r="H914" s="150">
        <v>0.4</v>
      </c>
      <c r="I914" s="118">
        <v>0</v>
      </c>
      <c r="J914" s="150">
        <v>0.2</v>
      </c>
      <c r="K914" s="150">
        <v>0.4</v>
      </c>
      <c r="L914" s="150">
        <v>0.4</v>
      </c>
      <c r="M914" s="151">
        <v>4.7370000000000001</v>
      </c>
    </row>
    <row r="915" spans="1:13" x14ac:dyDescent="0.25">
      <c r="A915" s="118">
        <v>911</v>
      </c>
      <c r="B915" s="118" t="s">
        <v>179</v>
      </c>
      <c r="C915" s="118">
        <v>287</v>
      </c>
      <c r="D915" s="118">
        <v>1</v>
      </c>
      <c r="E915" s="118">
        <v>5</v>
      </c>
      <c r="F915" s="150">
        <v>0.2</v>
      </c>
      <c r="G915" s="151">
        <v>30.4</v>
      </c>
      <c r="H915" s="150">
        <v>0</v>
      </c>
      <c r="I915" s="118">
        <v>0</v>
      </c>
      <c r="J915" s="150">
        <v>0</v>
      </c>
      <c r="K915" s="150">
        <v>0</v>
      </c>
      <c r="L915" s="150">
        <v>0.4</v>
      </c>
      <c r="M915" s="151">
        <v>5.6210000000000004</v>
      </c>
    </row>
    <row r="916" spans="1:13" x14ac:dyDescent="0.25">
      <c r="A916" s="118">
        <v>912</v>
      </c>
      <c r="B916" s="118" t="s">
        <v>38</v>
      </c>
      <c r="C916" s="118">
        <v>1131</v>
      </c>
      <c r="D916" s="118">
        <v>0</v>
      </c>
      <c r="E916" s="118">
        <v>5</v>
      </c>
      <c r="F916" s="150">
        <v>0</v>
      </c>
      <c r="G916" s="151">
        <v>30.8</v>
      </c>
      <c r="H916" s="150">
        <v>0</v>
      </c>
      <c r="I916" s="118">
        <v>0</v>
      </c>
      <c r="J916" s="150">
        <v>0.2</v>
      </c>
      <c r="K916" s="150">
        <v>0.2</v>
      </c>
      <c r="L916" s="150">
        <v>0</v>
      </c>
      <c r="M916" s="151">
        <v>4.8129999999999997</v>
      </c>
    </row>
    <row r="917" spans="1:13" x14ac:dyDescent="0.25">
      <c r="A917" s="118">
        <v>913</v>
      </c>
      <c r="B917" s="118" t="s">
        <v>18</v>
      </c>
      <c r="C917" s="118">
        <v>1014</v>
      </c>
      <c r="D917" s="118">
        <v>0</v>
      </c>
      <c r="E917" s="118">
        <v>5</v>
      </c>
      <c r="F917" s="150">
        <v>0</v>
      </c>
      <c r="G917" s="151">
        <v>30.2</v>
      </c>
      <c r="H917" s="150">
        <v>0.4</v>
      </c>
      <c r="I917" s="118">
        <v>0</v>
      </c>
      <c r="J917" s="150">
        <v>0</v>
      </c>
      <c r="K917" s="150">
        <v>0.4</v>
      </c>
      <c r="L917" s="150">
        <v>0</v>
      </c>
      <c r="M917" s="151">
        <v>4.7110000000000003</v>
      </c>
    </row>
    <row r="918" spans="1:13" x14ac:dyDescent="0.25">
      <c r="A918" s="118">
        <v>914</v>
      </c>
      <c r="B918" s="118" t="s">
        <v>151</v>
      </c>
      <c r="C918" s="118">
        <v>868</v>
      </c>
      <c r="D918" s="118">
        <v>0</v>
      </c>
      <c r="E918" s="118">
        <v>5</v>
      </c>
      <c r="F918" s="150">
        <v>0</v>
      </c>
      <c r="G918" s="151">
        <v>30.8</v>
      </c>
      <c r="H918" s="150">
        <v>0.2</v>
      </c>
      <c r="I918" s="118">
        <v>0</v>
      </c>
      <c r="J918" s="150">
        <v>0.2</v>
      </c>
      <c r="K918" s="150">
        <v>0.4</v>
      </c>
      <c r="L918" s="150">
        <v>0.6</v>
      </c>
      <c r="M918" s="151">
        <v>4.0270000000000001</v>
      </c>
    </row>
    <row r="919" spans="1:13" x14ac:dyDescent="0.25">
      <c r="A919" s="118">
        <v>915</v>
      </c>
      <c r="B919" s="118" t="s">
        <v>169</v>
      </c>
      <c r="C919" s="118">
        <v>703</v>
      </c>
      <c r="D919" s="118">
        <v>0</v>
      </c>
      <c r="E919" s="118">
        <v>5</v>
      </c>
      <c r="F919" s="150">
        <v>0</v>
      </c>
      <c r="G919" s="151">
        <v>28.2</v>
      </c>
      <c r="H919" s="150">
        <v>0</v>
      </c>
      <c r="I919" s="118">
        <v>0</v>
      </c>
      <c r="J919" s="150">
        <v>0</v>
      </c>
      <c r="K919" s="150">
        <v>0</v>
      </c>
      <c r="L919" s="150">
        <v>0</v>
      </c>
      <c r="M919" s="151">
        <v>4.4889999999999999</v>
      </c>
    </row>
    <row r="920" spans="1:13" x14ac:dyDescent="0.25">
      <c r="A920" s="118">
        <v>916</v>
      </c>
      <c r="B920" s="118" t="s">
        <v>161</v>
      </c>
      <c r="C920" s="118">
        <v>693</v>
      </c>
      <c r="D920" s="118">
        <v>0</v>
      </c>
      <c r="E920" s="118">
        <v>5</v>
      </c>
      <c r="F920" s="150">
        <v>0</v>
      </c>
      <c r="G920" s="151">
        <v>28.8</v>
      </c>
      <c r="H920" s="150">
        <v>0</v>
      </c>
      <c r="I920" s="118">
        <v>0</v>
      </c>
      <c r="J920" s="150">
        <v>0</v>
      </c>
      <c r="K920" s="150">
        <v>0</v>
      </c>
      <c r="L920" s="150">
        <v>0</v>
      </c>
      <c r="M920" s="151">
        <v>5.7240000000000002</v>
      </c>
    </row>
    <row r="921" spans="1:13" x14ac:dyDescent="0.25">
      <c r="A921" s="118">
        <v>917</v>
      </c>
      <c r="B921" s="118" t="s">
        <v>176</v>
      </c>
      <c r="C921" s="118">
        <v>309</v>
      </c>
      <c r="D921" s="118">
        <v>0</v>
      </c>
      <c r="E921" s="118">
        <v>5</v>
      </c>
      <c r="F921" s="150">
        <v>0</v>
      </c>
      <c r="G921" s="151">
        <v>29.6</v>
      </c>
      <c r="H921" s="150">
        <v>0</v>
      </c>
      <c r="I921" s="118">
        <v>0</v>
      </c>
      <c r="J921" s="150">
        <v>0</v>
      </c>
      <c r="K921" s="150">
        <v>0</v>
      </c>
      <c r="L921" s="150">
        <v>0</v>
      </c>
      <c r="M921" s="151">
        <v>4.8940000000000001</v>
      </c>
    </row>
    <row r="922" spans="1:13" x14ac:dyDescent="0.25">
      <c r="A922" s="118">
        <v>918</v>
      </c>
      <c r="B922" s="118" t="s">
        <v>188</v>
      </c>
      <c r="C922" s="118">
        <v>133</v>
      </c>
      <c r="D922" s="118">
        <v>0</v>
      </c>
      <c r="E922" s="118">
        <v>5</v>
      </c>
      <c r="F922" s="150">
        <v>0</v>
      </c>
      <c r="G922" s="151">
        <v>34.200000000000003</v>
      </c>
      <c r="H922" s="150">
        <v>0</v>
      </c>
      <c r="I922" s="118">
        <v>0</v>
      </c>
      <c r="J922" s="150">
        <v>0.2</v>
      </c>
      <c r="K922" s="150">
        <v>0.2</v>
      </c>
      <c r="L922" s="150">
        <v>0</v>
      </c>
      <c r="M922" s="151">
        <v>5.4720000000000004</v>
      </c>
    </row>
    <row r="923" spans="1:13" x14ac:dyDescent="0.25">
      <c r="A923" s="118">
        <v>919</v>
      </c>
      <c r="B923" s="118" t="s">
        <v>166</v>
      </c>
      <c r="C923" s="118">
        <v>156</v>
      </c>
      <c r="D923" s="118">
        <v>4</v>
      </c>
      <c r="E923" s="118">
        <v>4</v>
      </c>
      <c r="F923" s="150">
        <v>1</v>
      </c>
      <c r="G923" s="151">
        <v>33</v>
      </c>
      <c r="H923" s="150">
        <v>0.25</v>
      </c>
      <c r="I923" s="118">
        <v>1</v>
      </c>
      <c r="J923" s="150">
        <v>0.25</v>
      </c>
      <c r="K923" s="150">
        <v>0.5</v>
      </c>
      <c r="L923" s="150">
        <v>1</v>
      </c>
      <c r="M923" s="151">
        <v>5.0190000000000001</v>
      </c>
    </row>
    <row r="924" spans="1:13" x14ac:dyDescent="0.25">
      <c r="A924" s="118">
        <v>920</v>
      </c>
      <c r="B924" s="118" t="s">
        <v>39</v>
      </c>
      <c r="C924" s="118">
        <v>79</v>
      </c>
      <c r="D924" s="118">
        <v>4</v>
      </c>
      <c r="E924" s="118">
        <v>4</v>
      </c>
      <c r="F924" s="150">
        <v>1</v>
      </c>
      <c r="G924" s="151">
        <v>31.25</v>
      </c>
      <c r="H924" s="150">
        <v>0.25</v>
      </c>
      <c r="I924" s="118">
        <v>0</v>
      </c>
      <c r="J924" s="150">
        <v>0</v>
      </c>
      <c r="K924" s="150">
        <v>0.25</v>
      </c>
      <c r="L924" s="150">
        <v>1</v>
      </c>
      <c r="M924" s="151">
        <v>4.1449999999999996</v>
      </c>
    </row>
    <row r="925" spans="1:13" x14ac:dyDescent="0.25">
      <c r="A925" s="118">
        <v>921</v>
      </c>
      <c r="B925" s="118" t="s">
        <v>18</v>
      </c>
      <c r="C925" s="118">
        <v>932</v>
      </c>
      <c r="D925" s="118">
        <v>0</v>
      </c>
      <c r="E925" s="118">
        <v>4</v>
      </c>
      <c r="F925" s="150">
        <v>0</v>
      </c>
      <c r="G925" s="151">
        <v>29.25</v>
      </c>
      <c r="H925" s="150">
        <v>0.25</v>
      </c>
      <c r="I925" s="118">
        <v>0</v>
      </c>
      <c r="J925" s="150">
        <v>0.25</v>
      </c>
      <c r="K925" s="150">
        <v>0.5</v>
      </c>
      <c r="L925" s="150">
        <v>0</v>
      </c>
      <c r="M925" s="151">
        <v>4.3739999999999997</v>
      </c>
    </row>
    <row r="926" spans="1:13" x14ac:dyDescent="0.25">
      <c r="A926" s="118">
        <v>922</v>
      </c>
      <c r="B926" s="118" t="s">
        <v>35</v>
      </c>
      <c r="C926" s="118">
        <v>780</v>
      </c>
      <c r="D926" s="118">
        <v>0</v>
      </c>
      <c r="E926" s="118">
        <v>4</v>
      </c>
      <c r="F926" s="150">
        <v>0</v>
      </c>
      <c r="G926" s="151">
        <v>27</v>
      </c>
      <c r="H926" s="150">
        <v>0</v>
      </c>
      <c r="I926" s="118">
        <v>0</v>
      </c>
      <c r="J926" s="150">
        <v>0</v>
      </c>
      <c r="K926" s="150">
        <v>0</v>
      </c>
      <c r="L926" s="150">
        <v>0</v>
      </c>
      <c r="M926" s="151">
        <v>4.4000000000000004</v>
      </c>
    </row>
    <row r="927" spans="1:13" x14ac:dyDescent="0.25">
      <c r="A927" s="118">
        <v>923</v>
      </c>
      <c r="B927" s="118" t="s">
        <v>183</v>
      </c>
      <c r="C927" s="118">
        <v>775</v>
      </c>
      <c r="D927" s="118">
        <v>0</v>
      </c>
      <c r="E927" s="118">
        <v>4</v>
      </c>
      <c r="F927" s="150">
        <v>0</v>
      </c>
      <c r="G927" s="151">
        <v>20.75</v>
      </c>
      <c r="H927" s="150">
        <v>0.5</v>
      </c>
      <c r="I927" s="118">
        <v>0</v>
      </c>
      <c r="J927" s="150">
        <v>0</v>
      </c>
      <c r="K927" s="150">
        <v>0.5</v>
      </c>
      <c r="L927" s="150">
        <v>0</v>
      </c>
      <c r="M927" s="151">
        <v>6</v>
      </c>
    </row>
    <row r="928" spans="1:13" x14ac:dyDescent="0.25">
      <c r="A928" s="118">
        <v>924</v>
      </c>
      <c r="B928" s="118" t="s">
        <v>195</v>
      </c>
      <c r="C928" s="118">
        <v>704</v>
      </c>
      <c r="D928" s="118">
        <v>0</v>
      </c>
      <c r="E928" s="118">
        <v>4</v>
      </c>
      <c r="F928" s="150">
        <v>0</v>
      </c>
      <c r="G928" s="151">
        <v>32.75</v>
      </c>
      <c r="H928" s="150">
        <v>0.25</v>
      </c>
      <c r="I928" s="118">
        <v>1</v>
      </c>
      <c r="J928" s="150">
        <v>0</v>
      </c>
      <c r="K928" s="150">
        <v>0.25</v>
      </c>
      <c r="L928" s="150">
        <v>0.75</v>
      </c>
      <c r="M928" s="151">
        <v>4.4080000000000004</v>
      </c>
    </row>
    <row r="929" spans="1:13" x14ac:dyDescent="0.25">
      <c r="A929" s="118">
        <v>925</v>
      </c>
      <c r="B929" s="118" t="s">
        <v>146</v>
      </c>
      <c r="C929" s="118">
        <v>453</v>
      </c>
      <c r="D929" s="118">
        <v>0</v>
      </c>
      <c r="E929" s="118">
        <v>4</v>
      </c>
      <c r="F929" s="150">
        <v>0</v>
      </c>
      <c r="G929" s="151">
        <v>26</v>
      </c>
      <c r="H929" s="150">
        <v>0.5</v>
      </c>
      <c r="I929" s="118">
        <v>0</v>
      </c>
      <c r="J929" s="150">
        <v>0</v>
      </c>
      <c r="K929" s="150">
        <v>0.5</v>
      </c>
      <c r="L929" s="150">
        <v>0.25</v>
      </c>
      <c r="M929" s="151">
        <v>5.4320000000000004</v>
      </c>
    </row>
    <row r="930" spans="1:13" x14ac:dyDescent="0.25">
      <c r="A930" s="118">
        <v>926</v>
      </c>
      <c r="B930" s="118" t="s">
        <v>68</v>
      </c>
      <c r="C930" s="118">
        <v>486</v>
      </c>
      <c r="D930" s="118">
        <v>3</v>
      </c>
      <c r="E930" s="118">
        <v>3</v>
      </c>
      <c r="F930" s="150">
        <v>1</v>
      </c>
      <c r="G930" s="151">
        <v>28.666699999999999</v>
      </c>
      <c r="H930" s="150">
        <v>0.66666666666666663</v>
      </c>
      <c r="I930" s="118">
        <v>0</v>
      </c>
      <c r="J930" s="150">
        <v>0</v>
      </c>
      <c r="K930" s="150">
        <v>0.66666666666666663</v>
      </c>
      <c r="L930" s="150">
        <v>1</v>
      </c>
      <c r="M930" s="151">
        <v>4.2270000000000003</v>
      </c>
    </row>
    <row r="931" spans="1:13" x14ac:dyDescent="0.25">
      <c r="A931" s="118">
        <v>927</v>
      </c>
      <c r="B931" s="118" t="s">
        <v>140</v>
      </c>
      <c r="C931" s="118">
        <v>369</v>
      </c>
      <c r="D931" s="118">
        <v>3</v>
      </c>
      <c r="E931" s="118">
        <v>3</v>
      </c>
      <c r="F931" s="150">
        <v>1</v>
      </c>
      <c r="G931" s="151">
        <v>34.666699999999999</v>
      </c>
      <c r="H931" s="150">
        <v>0.33333333333333331</v>
      </c>
      <c r="I931" s="118">
        <v>1</v>
      </c>
      <c r="J931" s="150">
        <v>0.33333333333333331</v>
      </c>
      <c r="K931" s="150">
        <v>0.66666666666666663</v>
      </c>
      <c r="L931" s="150">
        <v>1</v>
      </c>
      <c r="M931" s="151">
        <v>4.6319999999999997</v>
      </c>
    </row>
    <row r="932" spans="1:13" x14ac:dyDescent="0.25">
      <c r="A932" s="118">
        <v>928</v>
      </c>
      <c r="B932" s="118" t="s">
        <v>181</v>
      </c>
      <c r="C932" s="118">
        <v>162</v>
      </c>
      <c r="D932" s="118">
        <v>3</v>
      </c>
      <c r="E932" s="118">
        <v>3</v>
      </c>
      <c r="F932" s="150">
        <v>1</v>
      </c>
      <c r="G932" s="151">
        <v>37.666699999999999</v>
      </c>
      <c r="H932" s="150">
        <v>0</v>
      </c>
      <c r="I932" s="118">
        <v>0</v>
      </c>
      <c r="J932" s="150">
        <v>0</v>
      </c>
      <c r="K932" s="150">
        <v>0</v>
      </c>
      <c r="L932" s="150">
        <v>1</v>
      </c>
      <c r="M932" s="151">
        <v>4.0910000000000002</v>
      </c>
    </row>
    <row r="933" spans="1:13" x14ac:dyDescent="0.25">
      <c r="A933" s="118">
        <v>929</v>
      </c>
      <c r="B933" s="118" t="s">
        <v>165</v>
      </c>
      <c r="C933" s="118">
        <v>158</v>
      </c>
      <c r="D933" s="118">
        <v>3</v>
      </c>
      <c r="E933" s="118">
        <v>3</v>
      </c>
      <c r="F933" s="150">
        <v>1</v>
      </c>
      <c r="G933" s="151">
        <v>25.666699999999999</v>
      </c>
      <c r="H933" s="150">
        <v>0.33333333333333331</v>
      </c>
      <c r="I933" s="118">
        <v>0</v>
      </c>
      <c r="J933" s="150">
        <v>0</v>
      </c>
      <c r="K933" s="150">
        <v>0.33333333333333331</v>
      </c>
      <c r="L933" s="150">
        <v>1</v>
      </c>
      <c r="M933" s="151">
        <v>4.1369999999999996</v>
      </c>
    </row>
    <row r="934" spans="1:13" x14ac:dyDescent="0.25">
      <c r="A934" s="118">
        <v>930</v>
      </c>
      <c r="B934" s="118" t="s">
        <v>68</v>
      </c>
      <c r="C934" s="118">
        <v>93</v>
      </c>
      <c r="D934" s="118">
        <v>3</v>
      </c>
      <c r="E934" s="118">
        <v>3</v>
      </c>
      <c r="F934" s="150">
        <v>1</v>
      </c>
      <c r="G934" s="151">
        <v>30.333300000000001</v>
      </c>
      <c r="H934" s="150">
        <v>0</v>
      </c>
      <c r="I934" s="118">
        <v>0</v>
      </c>
      <c r="J934" s="150">
        <v>0</v>
      </c>
      <c r="K934" s="150">
        <v>0</v>
      </c>
      <c r="L934" s="150">
        <v>0.66666666666666663</v>
      </c>
      <c r="M934" s="151">
        <v>5.9809999999999999</v>
      </c>
    </row>
    <row r="935" spans="1:13" x14ac:dyDescent="0.25">
      <c r="A935" s="118">
        <v>931</v>
      </c>
      <c r="B935" s="118" t="s">
        <v>181</v>
      </c>
      <c r="C935" s="118">
        <v>50</v>
      </c>
      <c r="D935" s="118">
        <v>3</v>
      </c>
      <c r="E935" s="118">
        <v>3</v>
      </c>
      <c r="F935" s="150">
        <v>1</v>
      </c>
      <c r="G935" s="151">
        <v>32</v>
      </c>
      <c r="H935" s="150">
        <v>0</v>
      </c>
      <c r="I935" s="118">
        <v>0</v>
      </c>
      <c r="J935" s="150">
        <v>0</v>
      </c>
      <c r="K935" s="150">
        <v>0</v>
      </c>
      <c r="L935" s="150">
        <v>1</v>
      </c>
      <c r="M935" s="151">
        <v>4.4710000000000001</v>
      </c>
    </row>
    <row r="936" spans="1:13" x14ac:dyDescent="0.25">
      <c r="A936" s="118">
        <v>932</v>
      </c>
      <c r="B936" s="118" t="s">
        <v>153</v>
      </c>
      <c r="C936" s="118">
        <v>18</v>
      </c>
      <c r="D936" s="118">
        <v>3</v>
      </c>
      <c r="E936" s="118">
        <v>3</v>
      </c>
      <c r="F936" s="150">
        <v>1</v>
      </c>
      <c r="G936" s="151">
        <v>25.666699999999999</v>
      </c>
      <c r="H936" s="150">
        <v>0</v>
      </c>
      <c r="I936" s="118">
        <v>0</v>
      </c>
      <c r="J936" s="150">
        <v>0</v>
      </c>
      <c r="K936" s="150">
        <v>0</v>
      </c>
      <c r="L936" s="150">
        <v>0.66666666666666663</v>
      </c>
      <c r="M936" s="151">
        <v>3.9860000000000002</v>
      </c>
    </row>
    <row r="937" spans="1:13" x14ac:dyDescent="0.25">
      <c r="A937" s="118">
        <v>933</v>
      </c>
      <c r="B937" s="118" t="s">
        <v>153</v>
      </c>
      <c r="C937" s="118">
        <v>10</v>
      </c>
      <c r="D937" s="118">
        <v>3</v>
      </c>
      <c r="E937" s="118">
        <v>3</v>
      </c>
      <c r="F937" s="150">
        <v>1</v>
      </c>
      <c r="G937" s="151">
        <v>28</v>
      </c>
      <c r="H937" s="150">
        <v>0.33333333333333331</v>
      </c>
      <c r="I937" s="118">
        <v>0</v>
      </c>
      <c r="J937" s="150">
        <v>0.33333333333333331</v>
      </c>
      <c r="K937" s="150">
        <v>0.66666666666666663</v>
      </c>
      <c r="L937" s="150">
        <v>1</v>
      </c>
      <c r="M937" s="151">
        <v>4.5759999999999996</v>
      </c>
    </row>
    <row r="938" spans="1:13" x14ac:dyDescent="0.25">
      <c r="A938" s="118">
        <v>934</v>
      </c>
      <c r="B938" s="118" t="s">
        <v>95</v>
      </c>
      <c r="C938" s="118">
        <v>699</v>
      </c>
      <c r="D938" s="118">
        <v>2</v>
      </c>
      <c r="E938" s="118">
        <v>3</v>
      </c>
      <c r="F938" s="150">
        <v>0.66666666666666663</v>
      </c>
      <c r="G938" s="151">
        <v>25.666699999999999</v>
      </c>
      <c r="H938" s="150">
        <v>0.33333333333333331</v>
      </c>
      <c r="I938" s="118">
        <v>0</v>
      </c>
      <c r="J938" s="150">
        <v>0</v>
      </c>
      <c r="K938" s="150">
        <v>0.33333333333333331</v>
      </c>
      <c r="L938" s="150">
        <v>1</v>
      </c>
      <c r="M938" s="151">
        <v>5.133</v>
      </c>
    </row>
    <row r="939" spans="1:13" x14ac:dyDescent="0.25">
      <c r="A939" s="118">
        <v>935</v>
      </c>
      <c r="B939" s="118" t="s">
        <v>143</v>
      </c>
      <c r="C939" s="118">
        <v>1113</v>
      </c>
      <c r="D939" s="118">
        <v>0</v>
      </c>
      <c r="E939" s="118">
        <v>3</v>
      </c>
      <c r="F939" s="150">
        <v>0</v>
      </c>
      <c r="G939" s="151">
        <v>30.666699999999999</v>
      </c>
      <c r="H939" s="150">
        <v>0</v>
      </c>
      <c r="I939" s="118">
        <v>0</v>
      </c>
      <c r="J939" s="150">
        <v>0</v>
      </c>
      <c r="K939" s="150">
        <v>0</v>
      </c>
      <c r="L939" s="150">
        <v>0</v>
      </c>
      <c r="M939" s="151">
        <v>4.5999999999999996</v>
      </c>
    </row>
    <row r="940" spans="1:13" x14ac:dyDescent="0.25">
      <c r="A940" s="118">
        <v>936</v>
      </c>
      <c r="B940" s="118" t="s">
        <v>102</v>
      </c>
      <c r="C940" s="118">
        <v>1011</v>
      </c>
      <c r="D940" s="118">
        <v>0</v>
      </c>
      <c r="E940" s="118">
        <v>3</v>
      </c>
      <c r="F940" s="150">
        <v>0</v>
      </c>
      <c r="G940" s="151">
        <v>28.666699999999999</v>
      </c>
      <c r="H940" s="150">
        <v>0</v>
      </c>
      <c r="I940" s="118">
        <v>0</v>
      </c>
      <c r="J940" s="150">
        <v>0</v>
      </c>
      <c r="K940" s="150">
        <v>0</v>
      </c>
      <c r="L940" s="150">
        <v>0</v>
      </c>
      <c r="M940" s="151">
        <v>4.1820000000000004</v>
      </c>
    </row>
    <row r="941" spans="1:13" x14ac:dyDescent="0.25">
      <c r="A941" s="118">
        <v>937</v>
      </c>
      <c r="B941" s="118" t="s">
        <v>18</v>
      </c>
      <c r="C941" s="118">
        <v>995</v>
      </c>
      <c r="D941" s="118">
        <v>0</v>
      </c>
      <c r="E941" s="118">
        <v>3</v>
      </c>
      <c r="F941" s="150">
        <v>0</v>
      </c>
      <c r="G941" s="151">
        <v>30.333300000000001</v>
      </c>
      <c r="H941" s="150">
        <v>1</v>
      </c>
      <c r="I941" s="118">
        <v>0</v>
      </c>
      <c r="J941" s="150">
        <v>0</v>
      </c>
      <c r="K941" s="150">
        <v>1</v>
      </c>
      <c r="L941" s="150">
        <v>0</v>
      </c>
      <c r="M941" s="151">
        <v>4.1219999999999999</v>
      </c>
    </row>
    <row r="942" spans="1:13" x14ac:dyDescent="0.25">
      <c r="A942" s="118">
        <v>938</v>
      </c>
      <c r="B942" s="118" t="s">
        <v>102</v>
      </c>
      <c r="C942" s="118">
        <v>963</v>
      </c>
      <c r="D942" s="118">
        <v>0</v>
      </c>
      <c r="E942" s="118">
        <v>3</v>
      </c>
      <c r="F942" s="150">
        <v>0</v>
      </c>
      <c r="G942" s="151">
        <v>34.333300000000001</v>
      </c>
      <c r="H942" s="150">
        <v>0</v>
      </c>
      <c r="I942" s="118">
        <v>0</v>
      </c>
      <c r="J942" s="150">
        <v>0.33333333333333331</v>
      </c>
      <c r="K942" s="150">
        <v>0.33333333333333331</v>
      </c>
      <c r="L942" s="150">
        <v>0</v>
      </c>
      <c r="M942" s="151">
        <v>3</v>
      </c>
    </row>
    <row r="943" spans="1:13" x14ac:dyDescent="0.25">
      <c r="A943" s="118">
        <v>939</v>
      </c>
      <c r="B943" s="118" t="s">
        <v>38</v>
      </c>
      <c r="C943" s="118">
        <v>806</v>
      </c>
      <c r="D943" s="118">
        <v>0</v>
      </c>
      <c r="E943" s="118">
        <v>3</v>
      </c>
      <c r="F943" s="150">
        <v>0</v>
      </c>
      <c r="G943" s="151">
        <v>36.666699999999999</v>
      </c>
      <c r="H943" s="150">
        <v>0.33333333333333331</v>
      </c>
      <c r="I943" s="118">
        <v>1</v>
      </c>
      <c r="J943" s="150">
        <v>0</v>
      </c>
      <c r="K943" s="150">
        <v>0.66666666666666663</v>
      </c>
      <c r="L943" s="150">
        <v>0.33333333333333331</v>
      </c>
      <c r="M943" s="151">
        <v>4.4050000000000002</v>
      </c>
    </row>
    <row r="944" spans="1:13" x14ac:dyDescent="0.25">
      <c r="A944" s="118">
        <v>940</v>
      </c>
      <c r="B944" s="118" t="s">
        <v>194</v>
      </c>
      <c r="C944" s="118">
        <v>658</v>
      </c>
      <c r="D944" s="118">
        <v>0</v>
      </c>
      <c r="E944" s="118">
        <v>3</v>
      </c>
      <c r="F944" s="150">
        <v>0</v>
      </c>
      <c r="G944" s="151">
        <v>29</v>
      </c>
      <c r="H944" s="150">
        <v>0</v>
      </c>
      <c r="I944" s="118">
        <v>0</v>
      </c>
      <c r="J944" s="150">
        <v>0</v>
      </c>
      <c r="K944" s="150">
        <v>0</v>
      </c>
      <c r="L944" s="150">
        <v>0.66666666666666663</v>
      </c>
      <c r="M944" s="151">
        <v>3.9140000000000001</v>
      </c>
    </row>
    <row r="945" spans="1:13" x14ac:dyDescent="0.25">
      <c r="A945" s="118">
        <v>941</v>
      </c>
      <c r="B945" s="118" t="s">
        <v>193</v>
      </c>
      <c r="C945" s="118">
        <v>593</v>
      </c>
      <c r="D945" s="118">
        <v>0</v>
      </c>
      <c r="E945" s="118">
        <v>3</v>
      </c>
      <c r="F945" s="150">
        <v>0</v>
      </c>
      <c r="G945" s="151">
        <v>30.333300000000001</v>
      </c>
      <c r="H945" s="150">
        <v>0</v>
      </c>
      <c r="I945" s="118">
        <v>0</v>
      </c>
      <c r="J945" s="150">
        <v>0</v>
      </c>
      <c r="K945" s="150">
        <v>0</v>
      </c>
      <c r="L945" s="150">
        <v>0</v>
      </c>
      <c r="M945" s="151">
        <v>5.125</v>
      </c>
    </row>
    <row r="946" spans="1:13" x14ac:dyDescent="0.25">
      <c r="A946" s="118">
        <v>942</v>
      </c>
      <c r="B946" s="118" t="s">
        <v>25</v>
      </c>
      <c r="C946" s="118">
        <v>562</v>
      </c>
      <c r="D946" s="118">
        <v>0</v>
      </c>
      <c r="E946" s="118">
        <v>3</v>
      </c>
      <c r="F946" s="150">
        <v>0</v>
      </c>
      <c r="G946" s="151">
        <v>23.333300000000001</v>
      </c>
      <c r="H946" s="150">
        <v>0</v>
      </c>
      <c r="I946" s="118">
        <v>0</v>
      </c>
      <c r="J946" s="150">
        <v>0</v>
      </c>
      <c r="K946" s="150">
        <v>0</v>
      </c>
      <c r="L946" s="150">
        <v>0</v>
      </c>
      <c r="M946" s="151">
        <v>5.3330000000000002</v>
      </c>
    </row>
    <row r="947" spans="1:13" x14ac:dyDescent="0.25">
      <c r="A947" s="118">
        <v>943</v>
      </c>
      <c r="B947" s="118" t="s">
        <v>181</v>
      </c>
      <c r="C947" s="118">
        <v>845</v>
      </c>
      <c r="D947" s="118">
        <v>2</v>
      </c>
      <c r="E947" s="118">
        <v>2</v>
      </c>
      <c r="F947" s="150">
        <v>1</v>
      </c>
      <c r="G947" s="151">
        <v>34</v>
      </c>
      <c r="H947" s="150">
        <v>0</v>
      </c>
      <c r="I947" s="118">
        <v>0</v>
      </c>
      <c r="J947" s="150">
        <v>0.5</v>
      </c>
      <c r="K947" s="150">
        <v>0.5</v>
      </c>
      <c r="L947" s="150">
        <v>1</v>
      </c>
      <c r="M947" s="151">
        <v>4.1818181818181817</v>
      </c>
    </row>
    <row r="948" spans="1:13" x14ac:dyDescent="0.25">
      <c r="A948" s="118">
        <v>944</v>
      </c>
      <c r="B948" s="118" t="s">
        <v>151</v>
      </c>
      <c r="C948" s="118">
        <v>824</v>
      </c>
      <c r="D948" s="118">
        <v>2</v>
      </c>
      <c r="E948" s="118">
        <v>2</v>
      </c>
      <c r="F948" s="150">
        <v>1</v>
      </c>
      <c r="G948" s="151">
        <v>37</v>
      </c>
      <c r="H948" s="150">
        <v>0</v>
      </c>
      <c r="I948" s="118">
        <v>1</v>
      </c>
      <c r="J948" s="150">
        <v>0</v>
      </c>
      <c r="K948" s="150">
        <v>0.5</v>
      </c>
      <c r="L948" s="150">
        <v>1</v>
      </c>
      <c r="M948" s="151">
        <v>6.5310950413223141</v>
      </c>
    </row>
    <row r="949" spans="1:13" x14ac:dyDescent="0.25">
      <c r="A949" s="118">
        <v>945</v>
      </c>
      <c r="B949" s="118" t="s">
        <v>68</v>
      </c>
      <c r="C949" s="118">
        <v>460</v>
      </c>
      <c r="D949" s="118">
        <v>2</v>
      </c>
      <c r="E949" s="118">
        <v>2</v>
      </c>
      <c r="F949" s="150">
        <v>1</v>
      </c>
      <c r="G949" s="151">
        <v>24.5</v>
      </c>
      <c r="H949" s="150">
        <v>0</v>
      </c>
      <c r="I949" s="118">
        <v>0</v>
      </c>
      <c r="J949" s="150">
        <v>0</v>
      </c>
      <c r="K949" s="150">
        <v>0</v>
      </c>
      <c r="L949" s="150">
        <v>1</v>
      </c>
      <c r="M949" s="151">
        <v>4.1669999999999998</v>
      </c>
    </row>
    <row r="950" spans="1:13" x14ac:dyDescent="0.25">
      <c r="A950" s="118">
        <v>946</v>
      </c>
      <c r="B950" s="118" t="s">
        <v>68</v>
      </c>
      <c r="C950" s="118">
        <v>159</v>
      </c>
      <c r="D950" s="118">
        <v>2</v>
      </c>
      <c r="E950" s="118">
        <v>2</v>
      </c>
      <c r="F950" s="150">
        <v>1</v>
      </c>
      <c r="G950" s="151">
        <v>33</v>
      </c>
      <c r="H950" s="150">
        <v>0</v>
      </c>
      <c r="I950" s="118">
        <v>0</v>
      </c>
      <c r="J950" s="150">
        <v>0</v>
      </c>
      <c r="K950" s="150">
        <v>0</v>
      </c>
      <c r="L950" s="150">
        <v>1</v>
      </c>
      <c r="M950" s="151">
        <v>5</v>
      </c>
    </row>
    <row r="951" spans="1:13" x14ac:dyDescent="0.25">
      <c r="A951" s="118">
        <v>947</v>
      </c>
      <c r="B951" s="118" t="s">
        <v>68</v>
      </c>
      <c r="C951" s="118">
        <v>140</v>
      </c>
      <c r="D951" s="118">
        <v>2</v>
      </c>
      <c r="E951" s="118">
        <v>2</v>
      </c>
      <c r="F951" s="150">
        <v>1</v>
      </c>
      <c r="G951" s="151">
        <v>29</v>
      </c>
      <c r="H951" s="150">
        <v>0.5</v>
      </c>
      <c r="I951" s="118">
        <v>0</v>
      </c>
      <c r="J951" s="150">
        <v>0.5</v>
      </c>
      <c r="K951" s="150">
        <v>1</v>
      </c>
      <c r="L951" s="150">
        <v>0.5</v>
      </c>
      <c r="M951" s="151">
        <v>4.4375</v>
      </c>
    </row>
    <row r="952" spans="1:13" x14ac:dyDescent="0.25">
      <c r="A952" s="118">
        <v>948</v>
      </c>
      <c r="B952" s="118" t="s">
        <v>195</v>
      </c>
      <c r="C952" s="118">
        <v>710</v>
      </c>
      <c r="D952" s="118">
        <v>1</v>
      </c>
      <c r="E952" s="118">
        <v>2</v>
      </c>
      <c r="F952" s="150">
        <v>0.5</v>
      </c>
      <c r="G952" s="151">
        <v>24</v>
      </c>
      <c r="H952" s="150">
        <v>0</v>
      </c>
      <c r="I952" s="118">
        <v>0</v>
      </c>
      <c r="J952" s="150">
        <v>0</v>
      </c>
      <c r="K952" s="150">
        <v>0</v>
      </c>
      <c r="L952" s="150">
        <v>1</v>
      </c>
      <c r="M952" s="151">
        <v>4.7450000000000001</v>
      </c>
    </row>
    <row r="953" spans="1:13" x14ac:dyDescent="0.25">
      <c r="A953" s="118">
        <v>949</v>
      </c>
      <c r="B953" s="118" t="s">
        <v>39</v>
      </c>
      <c r="C953" s="118">
        <v>220</v>
      </c>
      <c r="D953" s="118">
        <v>1</v>
      </c>
      <c r="E953" s="118">
        <v>2</v>
      </c>
      <c r="F953" s="150">
        <v>0.5</v>
      </c>
      <c r="G953" s="151">
        <v>38</v>
      </c>
      <c r="H953" s="150">
        <v>0</v>
      </c>
      <c r="I953" s="118">
        <v>0</v>
      </c>
      <c r="J953" s="150">
        <v>0</v>
      </c>
      <c r="K953" s="150">
        <v>0</v>
      </c>
      <c r="L953" s="150">
        <v>0.5</v>
      </c>
      <c r="M953" s="151">
        <v>4.75</v>
      </c>
    </row>
    <row r="954" spans="1:13" x14ac:dyDescent="0.25">
      <c r="A954" s="118">
        <v>950</v>
      </c>
      <c r="B954" s="118" t="s">
        <v>181</v>
      </c>
      <c r="C954" s="118">
        <v>110</v>
      </c>
      <c r="D954" s="118">
        <v>1</v>
      </c>
      <c r="E954" s="118">
        <v>2</v>
      </c>
      <c r="F954" s="150">
        <v>0.5</v>
      </c>
      <c r="G954" s="151">
        <v>34.5</v>
      </c>
      <c r="H954" s="150">
        <v>0</v>
      </c>
      <c r="I954" s="118">
        <v>0</v>
      </c>
      <c r="J954" s="150">
        <v>0</v>
      </c>
      <c r="K954" s="150">
        <v>0</v>
      </c>
      <c r="L954" s="150">
        <v>0.5</v>
      </c>
      <c r="M954" s="151">
        <v>4.4850000000000003</v>
      </c>
    </row>
    <row r="955" spans="1:13" x14ac:dyDescent="0.25">
      <c r="A955" s="118">
        <v>951</v>
      </c>
      <c r="B955" s="118" t="s">
        <v>39</v>
      </c>
      <c r="C955" s="118">
        <v>45</v>
      </c>
      <c r="D955" s="118">
        <v>1</v>
      </c>
      <c r="E955" s="118">
        <v>2</v>
      </c>
      <c r="F955" s="150">
        <v>0.5</v>
      </c>
      <c r="G955" s="151">
        <v>35</v>
      </c>
      <c r="H955" s="150">
        <v>0</v>
      </c>
      <c r="I955" s="118">
        <v>0</v>
      </c>
      <c r="J955" s="150">
        <v>0</v>
      </c>
      <c r="K955" s="150">
        <v>0</v>
      </c>
      <c r="L955" s="150">
        <v>0.5</v>
      </c>
      <c r="M955" s="151">
        <v>5.356928571428571</v>
      </c>
    </row>
    <row r="956" spans="1:13" x14ac:dyDescent="0.25">
      <c r="A956" s="118">
        <v>952</v>
      </c>
      <c r="B956" s="118" t="s">
        <v>163</v>
      </c>
      <c r="C956" s="118">
        <v>1</v>
      </c>
      <c r="D956" s="118">
        <v>1</v>
      </c>
      <c r="E956" s="118">
        <v>2</v>
      </c>
      <c r="F956" s="150">
        <v>0.5</v>
      </c>
      <c r="G956" s="151">
        <v>29.5</v>
      </c>
      <c r="H956" s="150">
        <v>0</v>
      </c>
      <c r="I956" s="118">
        <v>0</v>
      </c>
      <c r="J956" s="150">
        <v>0</v>
      </c>
      <c r="K956" s="150">
        <v>0</v>
      </c>
      <c r="L956" s="150">
        <v>1</v>
      </c>
      <c r="M956" s="151">
        <v>6.1210000000000004</v>
      </c>
    </row>
    <row r="957" spans="1:13" x14ac:dyDescent="0.25">
      <c r="A957" s="118">
        <v>953</v>
      </c>
      <c r="B957" s="118" t="s">
        <v>143</v>
      </c>
      <c r="C957" s="118">
        <v>1099</v>
      </c>
      <c r="D957" s="118">
        <v>0</v>
      </c>
      <c r="E957" s="118">
        <v>2</v>
      </c>
      <c r="F957" s="150">
        <v>0</v>
      </c>
      <c r="G957" s="151">
        <v>28.5</v>
      </c>
      <c r="H957" s="150">
        <v>0</v>
      </c>
      <c r="I957" s="118">
        <v>0</v>
      </c>
      <c r="J957" s="150">
        <v>0</v>
      </c>
      <c r="K957" s="150">
        <v>0</v>
      </c>
      <c r="L957" s="150">
        <v>0</v>
      </c>
      <c r="M957" s="151">
        <v>4.5709999999999997</v>
      </c>
    </row>
    <row r="958" spans="1:13" x14ac:dyDescent="0.25">
      <c r="A958" s="118">
        <v>954</v>
      </c>
      <c r="B958" s="118" t="s">
        <v>102</v>
      </c>
      <c r="C958" s="118">
        <v>1002</v>
      </c>
      <c r="D958" s="118">
        <v>0</v>
      </c>
      <c r="E958" s="118">
        <v>2</v>
      </c>
      <c r="F958" s="150">
        <v>0</v>
      </c>
      <c r="G958" s="151">
        <v>23.5</v>
      </c>
      <c r="H958" s="150">
        <v>0.5</v>
      </c>
      <c r="I958" s="118">
        <v>0</v>
      </c>
      <c r="J958" s="150">
        <v>0</v>
      </c>
      <c r="K958" s="150">
        <v>0.5</v>
      </c>
      <c r="L958" s="150">
        <v>0.5</v>
      </c>
      <c r="M958" s="151">
        <v>4</v>
      </c>
    </row>
    <row r="959" spans="1:13" x14ac:dyDescent="0.25">
      <c r="A959" s="118">
        <v>955</v>
      </c>
      <c r="B959" s="118" t="s">
        <v>151</v>
      </c>
      <c r="C959" s="118">
        <v>800</v>
      </c>
      <c r="D959" s="118">
        <v>0</v>
      </c>
      <c r="E959" s="118">
        <v>2</v>
      </c>
      <c r="F959" s="150">
        <v>0</v>
      </c>
      <c r="G959" s="151">
        <v>33</v>
      </c>
      <c r="H959" s="150">
        <v>0.5</v>
      </c>
      <c r="I959" s="118">
        <v>0</v>
      </c>
      <c r="J959" s="150">
        <v>0.5</v>
      </c>
      <c r="K959" s="150">
        <v>0.5</v>
      </c>
      <c r="L959" s="150">
        <v>1</v>
      </c>
      <c r="M959" s="151"/>
    </row>
    <row r="960" spans="1:13" x14ac:dyDescent="0.25">
      <c r="A960" s="118">
        <v>956</v>
      </c>
      <c r="B960" s="118" t="s">
        <v>176</v>
      </c>
      <c r="C960" s="118">
        <v>1085</v>
      </c>
      <c r="D960" s="118">
        <v>1</v>
      </c>
      <c r="E960" s="118">
        <v>1</v>
      </c>
      <c r="F960" s="150">
        <v>1</v>
      </c>
      <c r="G960" s="151">
        <v>35</v>
      </c>
      <c r="H960" s="150">
        <v>0</v>
      </c>
      <c r="I960" s="118">
        <v>0</v>
      </c>
      <c r="J960" s="150">
        <v>0</v>
      </c>
      <c r="K960" s="150">
        <v>0</v>
      </c>
      <c r="L960" s="150">
        <v>1</v>
      </c>
      <c r="M960" s="151">
        <v>4.1079999999999997</v>
      </c>
    </row>
    <row r="961" spans="1:13" x14ac:dyDescent="0.25">
      <c r="A961" s="118">
        <v>957</v>
      </c>
      <c r="B961" s="118" t="s">
        <v>154</v>
      </c>
      <c r="C961" s="118">
        <v>1057</v>
      </c>
      <c r="D961" s="118">
        <v>1</v>
      </c>
      <c r="E961" s="118">
        <v>1</v>
      </c>
      <c r="F961" s="150">
        <v>1</v>
      </c>
      <c r="G961" s="151">
        <v>30</v>
      </c>
      <c r="H961" s="150">
        <v>1</v>
      </c>
      <c r="I961" s="118">
        <v>0</v>
      </c>
      <c r="J961" s="150">
        <v>0</v>
      </c>
      <c r="K961" s="150">
        <v>1</v>
      </c>
      <c r="L961" s="150">
        <v>1</v>
      </c>
      <c r="M961" s="151">
        <v>7.8725441176470587</v>
      </c>
    </row>
    <row r="962" spans="1:13" x14ac:dyDescent="0.25">
      <c r="A962" s="118">
        <v>958</v>
      </c>
      <c r="B962" s="118" t="s">
        <v>176</v>
      </c>
      <c r="C962" s="118">
        <v>908</v>
      </c>
      <c r="D962" s="118">
        <v>1</v>
      </c>
      <c r="E962" s="118">
        <v>1</v>
      </c>
      <c r="F962" s="150">
        <v>1</v>
      </c>
      <c r="G962" s="151">
        <v>30</v>
      </c>
      <c r="H962" s="150">
        <v>1</v>
      </c>
      <c r="I962" s="118">
        <v>0</v>
      </c>
      <c r="J962" s="150">
        <v>0</v>
      </c>
      <c r="K962" s="150">
        <v>1</v>
      </c>
      <c r="L962" s="150">
        <v>1</v>
      </c>
      <c r="M962" s="151">
        <v>4.508</v>
      </c>
    </row>
    <row r="963" spans="1:13" x14ac:dyDescent="0.25">
      <c r="A963" s="118">
        <v>959</v>
      </c>
      <c r="B963" s="118" t="s">
        <v>181</v>
      </c>
      <c r="C963" s="118">
        <v>860</v>
      </c>
      <c r="D963" s="118">
        <v>1</v>
      </c>
      <c r="E963" s="118">
        <v>1</v>
      </c>
      <c r="F963" s="150">
        <v>1</v>
      </c>
      <c r="G963" s="151">
        <v>33</v>
      </c>
      <c r="H963" s="150">
        <v>0</v>
      </c>
      <c r="I963" s="118">
        <v>0</v>
      </c>
      <c r="J963" s="150">
        <v>0</v>
      </c>
      <c r="K963" s="150">
        <v>0</v>
      </c>
      <c r="L963" s="150">
        <v>1</v>
      </c>
      <c r="M963" s="151">
        <v>4.7750000000000004</v>
      </c>
    </row>
    <row r="964" spans="1:13" x14ac:dyDescent="0.25">
      <c r="A964" s="118">
        <v>960</v>
      </c>
      <c r="B964" s="118" t="s">
        <v>181</v>
      </c>
      <c r="C964" s="118">
        <v>835</v>
      </c>
      <c r="D964" s="118">
        <v>1</v>
      </c>
      <c r="E964" s="118">
        <v>1</v>
      </c>
      <c r="F964" s="150">
        <v>1</v>
      </c>
      <c r="G964" s="151">
        <v>24</v>
      </c>
      <c r="H964" s="150">
        <v>0</v>
      </c>
      <c r="I964" s="118">
        <v>0</v>
      </c>
      <c r="J964" s="150">
        <v>0</v>
      </c>
      <c r="K964" s="150">
        <v>0</v>
      </c>
      <c r="L964" s="150">
        <v>1</v>
      </c>
      <c r="M964" s="151">
        <v>5.3079999999999998</v>
      </c>
    </row>
    <row r="965" spans="1:13" x14ac:dyDescent="0.25">
      <c r="A965" s="118">
        <v>961</v>
      </c>
      <c r="B965" s="118" t="s">
        <v>137</v>
      </c>
      <c r="C965" s="118">
        <v>731</v>
      </c>
      <c r="D965" s="118">
        <v>1</v>
      </c>
      <c r="E965" s="118">
        <v>1</v>
      </c>
      <c r="F965" s="150">
        <v>1</v>
      </c>
      <c r="G965" s="151">
        <v>25</v>
      </c>
      <c r="H965" s="150">
        <v>0</v>
      </c>
      <c r="I965" s="118">
        <v>0</v>
      </c>
      <c r="J965" s="150">
        <v>0</v>
      </c>
      <c r="K965" s="150">
        <v>0</v>
      </c>
      <c r="L965" s="150">
        <v>1</v>
      </c>
      <c r="M965" s="151">
        <v>4.6740000000000004</v>
      </c>
    </row>
    <row r="966" spans="1:13" x14ac:dyDescent="0.25">
      <c r="A966" s="118">
        <v>962</v>
      </c>
      <c r="B966" s="118" t="s">
        <v>195</v>
      </c>
      <c r="C966" s="118">
        <v>709</v>
      </c>
      <c r="D966" s="118">
        <v>1</v>
      </c>
      <c r="E966" s="118">
        <v>1</v>
      </c>
      <c r="F966" s="150">
        <v>1</v>
      </c>
      <c r="G966" s="151">
        <v>30</v>
      </c>
      <c r="H966" s="150">
        <v>0</v>
      </c>
      <c r="I966" s="118">
        <v>0</v>
      </c>
      <c r="J966" s="150">
        <v>0</v>
      </c>
      <c r="K966" s="150">
        <v>0</v>
      </c>
      <c r="L966" s="150">
        <v>1</v>
      </c>
      <c r="M966" s="151">
        <v>5.3592434210526321</v>
      </c>
    </row>
    <row r="967" spans="1:13" x14ac:dyDescent="0.25">
      <c r="A967" s="118">
        <v>963</v>
      </c>
      <c r="B967" s="118" t="s">
        <v>195</v>
      </c>
      <c r="C967" s="118">
        <v>708</v>
      </c>
      <c r="D967" s="118">
        <v>1</v>
      </c>
      <c r="E967" s="118">
        <v>1</v>
      </c>
      <c r="F967" s="150">
        <v>1</v>
      </c>
      <c r="G967" s="151">
        <v>42</v>
      </c>
      <c r="H967" s="150">
        <v>0</v>
      </c>
      <c r="I967" s="118">
        <v>1</v>
      </c>
      <c r="J967" s="150">
        <v>1</v>
      </c>
      <c r="K967" s="150">
        <v>1</v>
      </c>
      <c r="L967" s="150">
        <v>1</v>
      </c>
      <c r="M967" s="151">
        <v>3.9319999999999999</v>
      </c>
    </row>
    <row r="968" spans="1:13" x14ac:dyDescent="0.25">
      <c r="A968" s="118">
        <v>964</v>
      </c>
      <c r="B968" s="118" t="s">
        <v>73</v>
      </c>
      <c r="C968" s="118">
        <v>635</v>
      </c>
      <c r="D968" s="118">
        <v>1</v>
      </c>
      <c r="E968" s="118">
        <v>1</v>
      </c>
      <c r="F968" s="150">
        <v>1</v>
      </c>
      <c r="G968" s="151">
        <v>30</v>
      </c>
      <c r="H968" s="150">
        <v>0</v>
      </c>
      <c r="I968" s="118">
        <v>0</v>
      </c>
      <c r="J968" s="150">
        <v>0</v>
      </c>
      <c r="K968" s="150">
        <v>0</v>
      </c>
      <c r="L968" s="150">
        <v>0</v>
      </c>
      <c r="M968" s="151">
        <v>4.5380000000000003</v>
      </c>
    </row>
    <row r="969" spans="1:13" x14ac:dyDescent="0.25">
      <c r="A969" s="118">
        <v>965</v>
      </c>
      <c r="B969" s="118" t="s">
        <v>163</v>
      </c>
      <c r="C969" s="118">
        <v>629</v>
      </c>
      <c r="D969" s="118">
        <v>1</v>
      </c>
      <c r="E969" s="118">
        <v>1</v>
      </c>
      <c r="F969" s="150">
        <v>1</v>
      </c>
      <c r="G969" s="151">
        <v>36</v>
      </c>
      <c r="H969" s="150">
        <v>0</v>
      </c>
      <c r="I969" s="118">
        <v>0</v>
      </c>
      <c r="J969" s="150">
        <v>0</v>
      </c>
      <c r="K969" s="150">
        <v>0</v>
      </c>
      <c r="L969" s="150">
        <v>0</v>
      </c>
      <c r="M969" s="151">
        <v>5.875</v>
      </c>
    </row>
    <row r="970" spans="1:13" x14ac:dyDescent="0.25">
      <c r="A970" s="118">
        <v>966</v>
      </c>
      <c r="B970" s="118" t="s">
        <v>162</v>
      </c>
      <c r="C970" s="118">
        <v>595</v>
      </c>
      <c r="D970" s="118">
        <v>1</v>
      </c>
      <c r="E970" s="118">
        <v>1</v>
      </c>
      <c r="F970" s="150">
        <v>1</v>
      </c>
      <c r="G970" s="151">
        <v>24</v>
      </c>
      <c r="H970" s="150">
        <v>0</v>
      </c>
      <c r="I970" s="118">
        <v>0</v>
      </c>
      <c r="J970" s="150">
        <v>0</v>
      </c>
      <c r="K970" s="150">
        <v>0</v>
      </c>
      <c r="L970" s="150">
        <v>1</v>
      </c>
      <c r="M970" s="151">
        <v>4.4450000000000003</v>
      </c>
    </row>
    <row r="971" spans="1:13" x14ac:dyDescent="0.25">
      <c r="A971" s="118">
        <v>967</v>
      </c>
      <c r="B971" s="118" t="s">
        <v>18</v>
      </c>
      <c r="C971" s="118">
        <v>592</v>
      </c>
      <c r="D971" s="118">
        <v>1</v>
      </c>
      <c r="E971" s="118">
        <v>1</v>
      </c>
      <c r="F971" s="150">
        <v>1</v>
      </c>
      <c r="G971" s="151">
        <v>31</v>
      </c>
      <c r="H971" s="150">
        <v>0</v>
      </c>
      <c r="I971" s="118">
        <v>0</v>
      </c>
      <c r="J971" s="150">
        <v>0</v>
      </c>
      <c r="K971" s="150">
        <v>0</v>
      </c>
      <c r="L971" s="150">
        <v>1</v>
      </c>
      <c r="M971" s="151">
        <v>5.2190000000000003</v>
      </c>
    </row>
    <row r="972" spans="1:13" x14ac:dyDescent="0.25">
      <c r="A972" s="118">
        <v>968</v>
      </c>
      <c r="B972" s="118" t="s">
        <v>68</v>
      </c>
      <c r="C972" s="118">
        <v>522</v>
      </c>
      <c r="D972" s="118">
        <v>1</v>
      </c>
      <c r="E972" s="118">
        <v>1</v>
      </c>
      <c r="F972" s="150">
        <v>1</v>
      </c>
      <c r="G972" s="151">
        <v>26</v>
      </c>
      <c r="H972" s="150">
        <v>0</v>
      </c>
      <c r="I972" s="118">
        <v>0</v>
      </c>
      <c r="J972" s="150">
        <v>0</v>
      </c>
      <c r="K972" s="150">
        <v>0</v>
      </c>
      <c r="L972" s="150">
        <v>0</v>
      </c>
      <c r="M972" s="151">
        <v>5.64</v>
      </c>
    </row>
    <row r="973" spans="1:13" x14ac:dyDescent="0.25">
      <c r="A973" s="118">
        <v>969</v>
      </c>
      <c r="B973" s="118" t="s">
        <v>204</v>
      </c>
      <c r="C973" s="118">
        <v>505</v>
      </c>
      <c r="D973" s="118">
        <v>1</v>
      </c>
      <c r="E973" s="118">
        <v>1</v>
      </c>
      <c r="F973" s="150">
        <v>1</v>
      </c>
      <c r="G973" s="151">
        <v>24</v>
      </c>
      <c r="H973" s="150">
        <v>0</v>
      </c>
      <c r="I973" s="118">
        <v>0</v>
      </c>
      <c r="J973" s="150">
        <v>0</v>
      </c>
      <c r="K973" s="150">
        <v>0</v>
      </c>
      <c r="L973" s="150">
        <v>1</v>
      </c>
      <c r="M973" s="151">
        <v>5.7238448275862073</v>
      </c>
    </row>
    <row r="974" spans="1:13" x14ac:dyDescent="0.25">
      <c r="A974" s="118">
        <v>970</v>
      </c>
      <c r="B974" s="118" t="s">
        <v>68</v>
      </c>
      <c r="C974" s="118">
        <v>467</v>
      </c>
      <c r="D974" s="118">
        <v>1</v>
      </c>
      <c r="E974" s="118">
        <v>1</v>
      </c>
      <c r="F974" s="150">
        <v>1</v>
      </c>
      <c r="G974" s="151">
        <v>29</v>
      </c>
      <c r="H974" s="150">
        <v>0</v>
      </c>
      <c r="I974" s="118">
        <v>0</v>
      </c>
      <c r="J974" s="150">
        <v>0</v>
      </c>
      <c r="K974" s="150">
        <v>0</v>
      </c>
      <c r="L974" s="150">
        <v>1</v>
      </c>
      <c r="M974" s="151">
        <v>6</v>
      </c>
    </row>
    <row r="975" spans="1:13" x14ac:dyDescent="0.25">
      <c r="A975" s="118">
        <v>971</v>
      </c>
      <c r="B975" s="118" t="s">
        <v>166</v>
      </c>
      <c r="C975" s="118">
        <v>370</v>
      </c>
      <c r="D975" s="118">
        <v>1</v>
      </c>
      <c r="E975" s="118">
        <v>1</v>
      </c>
      <c r="F975" s="150">
        <v>1</v>
      </c>
      <c r="G975" s="151">
        <v>17</v>
      </c>
      <c r="H975" s="150">
        <v>1</v>
      </c>
      <c r="I975" s="118">
        <v>0</v>
      </c>
      <c r="J975" s="150">
        <v>0</v>
      </c>
      <c r="K975" s="150">
        <v>1</v>
      </c>
      <c r="L975" s="150">
        <v>1</v>
      </c>
      <c r="M975" s="151">
        <v>4.2</v>
      </c>
    </row>
    <row r="976" spans="1:13" x14ac:dyDescent="0.25">
      <c r="A976" s="118">
        <v>972</v>
      </c>
      <c r="B976" s="118" t="s">
        <v>171</v>
      </c>
      <c r="C976" s="118">
        <v>243</v>
      </c>
      <c r="D976" s="118">
        <v>1</v>
      </c>
      <c r="E976" s="118">
        <v>1</v>
      </c>
      <c r="F976" s="150">
        <v>1</v>
      </c>
      <c r="G976" s="151">
        <v>40</v>
      </c>
      <c r="H976" s="150">
        <v>0</v>
      </c>
      <c r="I976" s="118">
        <v>0</v>
      </c>
      <c r="J976" s="150">
        <v>0</v>
      </c>
      <c r="K976" s="150">
        <v>0</v>
      </c>
      <c r="L976" s="150">
        <v>0</v>
      </c>
      <c r="M976" s="151">
        <v>5.0609999999999999</v>
      </c>
    </row>
    <row r="977" spans="1:13" x14ac:dyDescent="0.25">
      <c r="A977" s="118">
        <v>973</v>
      </c>
      <c r="B977" s="118" t="s">
        <v>166</v>
      </c>
      <c r="C977" s="118">
        <v>238</v>
      </c>
      <c r="D977" s="118">
        <v>1</v>
      </c>
      <c r="E977" s="118">
        <v>1</v>
      </c>
      <c r="F977" s="150">
        <v>1</v>
      </c>
      <c r="G977" s="151">
        <v>35</v>
      </c>
      <c r="H977" s="150">
        <v>0</v>
      </c>
      <c r="I977" s="118">
        <v>0</v>
      </c>
      <c r="J977" s="150">
        <v>1</v>
      </c>
      <c r="K977" s="150">
        <v>1</v>
      </c>
      <c r="L977" s="150">
        <v>1</v>
      </c>
      <c r="M977" s="151">
        <v>5.4550000000000001</v>
      </c>
    </row>
    <row r="978" spans="1:13" x14ac:dyDescent="0.25">
      <c r="A978" s="118">
        <v>974</v>
      </c>
      <c r="B978" s="118" t="s">
        <v>181</v>
      </c>
      <c r="C978" s="118">
        <v>128</v>
      </c>
      <c r="D978" s="118">
        <v>1</v>
      </c>
      <c r="E978" s="118">
        <v>1</v>
      </c>
      <c r="F978" s="150">
        <v>1</v>
      </c>
      <c r="G978" s="151">
        <v>35</v>
      </c>
      <c r="H978" s="150">
        <v>0</v>
      </c>
      <c r="I978" s="118">
        <v>0</v>
      </c>
      <c r="J978" s="150">
        <v>0</v>
      </c>
      <c r="K978" s="150">
        <v>0</v>
      </c>
      <c r="L978" s="150">
        <v>1</v>
      </c>
      <c r="M978" s="151">
        <v>7</v>
      </c>
    </row>
    <row r="979" spans="1:13" x14ac:dyDescent="0.25">
      <c r="A979" s="118">
        <v>975</v>
      </c>
      <c r="B979" s="118" t="s">
        <v>153</v>
      </c>
      <c r="C979" s="118">
        <v>117</v>
      </c>
      <c r="D979" s="118">
        <v>1</v>
      </c>
      <c r="E979" s="118">
        <v>1</v>
      </c>
      <c r="F979" s="150">
        <v>1</v>
      </c>
      <c r="G979" s="151">
        <v>27</v>
      </c>
      <c r="H979" s="150">
        <v>0</v>
      </c>
      <c r="I979" s="118">
        <v>0</v>
      </c>
      <c r="J979" s="150">
        <v>1</v>
      </c>
      <c r="K979" s="150">
        <v>1</v>
      </c>
      <c r="L979" s="150">
        <v>1</v>
      </c>
      <c r="M979" s="151">
        <v>4.6070000000000002</v>
      </c>
    </row>
    <row r="980" spans="1:13" x14ac:dyDescent="0.25">
      <c r="A980" s="118">
        <v>976</v>
      </c>
      <c r="B980" s="118" t="s">
        <v>153</v>
      </c>
      <c r="C980" s="118">
        <v>94</v>
      </c>
      <c r="D980" s="118">
        <v>1</v>
      </c>
      <c r="E980" s="118">
        <v>1</v>
      </c>
      <c r="F980" s="150">
        <v>1</v>
      </c>
      <c r="G980" s="151">
        <v>25</v>
      </c>
      <c r="H980" s="150">
        <v>0</v>
      </c>
      <c r="I980" s="118">
        <v>0</v>
      </c>
      <c r="J980" s="150">
        <v>0</v>
      </c>
      <c r="K980" s="150">
        <v>0</v>
      </c>
      <c r="L980" s="150">
        <v>1</v>
      </c>
      <c r="M980" s="151">
        <v>5.25</v>
      </c>
    </row>
    <row r="981" spans="1:13" x14ac:dyDescent="0.25">
      <c r="A981" s="118">
        <v>977</v>
      </c>
      <c r="B981" s="118" t="s">
        <v>39</v>
      </c>
      <c r="C981" s="118">
        <v>78</v>
      </c>
      <c r="D981" s="118">
        <v>1</v>
      </c>
      <c r="E981" s="118">
        <v>1</v>
      </c>
      <c r="F981" s="150">
        <v>1</v>
      </c>
      <c r="G981" s="151">
        <v>35</v>
      </c>
      <c r="H981" s="150">
        <v>1</v>
      </c>
      <c r="I981" s="118">
        <v>0</v>
      </c>
      <c r="J981" s="150">
        <v>0</v>
      </c>
      <c r="K981" s="150">
        <v>1</v>
      </c>
      <c r="L981" s="150">
        <v>1</v>
      </c>
      <c r="M981" s="151">
        <v>4.4669999999999996</v>
      </c>
    </row>
    <row r="982" spans="1:13" x14ac:dyDescent="0.25">
      <c r="A982" s="118">
        <v>978</v>
      </c>
      <c r="B982" s="118" t="s">
        <v>204</v>
      </c>
      <c r="C982" s="118">
        <v>52</v>
      </c>
      <c r="D982" s="118">
        <v>1</v>
      </c>
      <c r="E982" s="118">
        <v>1</v>
      </c>
      <c r="F982" s="150">
        <v>1</v>
      </c>
      <c r="G982" s="151">
        <v>28</v>
      </c>
      <c r="H982" s="150">
        <v>0</v>
      </c>
      <c r="I982" s="118">
        <v>0</v>
      </c>
      <c r="J982" s="150">
        <v>0</v>
      </c>
      <c r="K982" s="150">
        <v>0</v>
      </c>
      <c r="L982" s="150">
        <v>0</v>
      </c>
      <c r="M982" s="151">
        <v>5.25</v>
      </c>
    </row>
    <row r="983" spans="1:13" x14ac:dyDescent="0.25">
      <c r="A983" s="118">
        <v>979</v>
      </c>
      <c r="B983" s="118" t="s">
        <v>153</v>
      </c>
      <c r="C983" s="118">
        <v>11</v>
      </c>
      <c r="D983" s="118">
        <v>1</v>
      </c>
      <c r="E983" s="118">
        <v>1</v>
      </c>
      <c r="F983" s="150">
        <v>1</v>
      </c>
      <c r="G983" s="151">
        <v>18</v>
      </c>
      <c r="H983" s="150">
        <v>1</v>
      </c>
      <c r="I983" s="118">
        <v>0</v>
      </c>
      <c r="J983" s="150">
        <v>0</v>
      </c>
      <c r="K983" s="150">
        <v>1</v>
      </c>
      <c r="L983" s="150">
        <v>1</v>
      </c>
      <c r="M983" s="151">
        <v>4.4130000000000003</v>
      </c>
    </row>
    <row r="984" spans="1:13" x14ac:dyDescent="0.25">
      <c r="A984" s="118">
        <v>980</v>
      </c>
      <c r="B984" s="118" t="s">
        <v>158</v>
      </c>
      <c r="C984" s="118">
        <v>1125</v>
      </c>
      <c r="D984" s="118">
        <v>0</v>
      </c>
      <c r="E984" s="118">
        <v>1</v>
      </c>
      <c r="F984" s="150">
        <v>0</v>
      </c>
      <c r="G984" s="151">
        <v>20</v>
      </c>
      <c r="H984" s="150">
        <v>0</v>
      </c>
      <c r="I984" s="118">
        <v>0</v>
      </c>
      <c r="J984" s="150">
        <v>0</v>
      </c>
      <c r="K984" s="150">
        <v>0</v>
      </c>
      <c r="L984" s="150">
        <v>1</v>
      </c>
      <c r="M984" s="151">
        <v>5.6669999999999998</v>
      </c>
    </row>
    <row r="985" spans="1:13" x14ac:dyDescent="0.25">
      <c r="A985" s="118">
        <v>981</v>
      </c>
      <c r="B985" s="118" t="s">
        <v>176</v>
      </c>
      <c r="C985" s="118">
        <v>1013</v>
      </c>
      <c r="D985" s="118">
        <v>0</v>
      </c>
      <c r="E985" s="118">
        <v>1</v>
      </c>
      <c r="F985" s="150">
        <v>0</v>
      </c>
      <c r="G985" s="151">
        <v>39</v>
      </c>
      <c r="H985" s="150">
        <v>0</v>
      </c>
      <c r="I985" s="118">
        <v>0</v>
      </c>
      <c r="J985" s="150">
        <v>0</v>
      </c>
      <c r="K985" s="150">
        <v>0</v>
      </c>
      <c r="L985" s="150">
        <v>0</v>
      </c>
      <c r="M985" s="151">
        <v>4.242</v>
      </c>
    </row>
    <row r="986" spans="1:13" x14ac:dyDescent="0.25">
      <c r="A986" s="118">
        <v>982</v>
      </c>
      <c r="B986" s="118" t="s">
        <v>98</v>
      </c>
      <c r="C986" s="118">
        <v>976</v>
      </c>
      <c r="D986" s="118">
        <v>0</v>
      </c>
      <c r="E986" s="118">
        <v>1</v>
      </c>
      <c r="F986" s="150">
        <v>0</v>
      </c>
      <c r="G986" s="151">
        <v>29</v>
      </c>
      <c r="H986" s="150">
        <v>0</v>
      </c>
      <c r="I986" s="118">
        <v>0</v>
      </c>
      <c r="J986" s="150">
        <v>0</v>
      </c>
      <c r="K986" s="150">
        <v>0</v>
      </c>
      <c r="L986" s="150">
        <v>0</v>
      </c>
      <c r="M986" s="151">
        <v>4.25</v>
      </c>
    </row>
    <row r="987" spans="1:13" x14ac:dyDescent="0.25">
      <c r="A987" s="118">
        <v>983</v>
      </c>
      <c r="B987" s="118" t="s">
        <v>152</v>
      </c>
      <c r="C987" s="118">
        <v>954</v>
      </c>
      <c r="D987" s="118">
        <v>0</v>
      </c>
      <c r="E987" s="118">
        <v>1</v>
      </c>
      <c r="F987" s="150">
        <v>0</v>
      </c>
      <c r="G987" s="151">
        <v>22</v>
      </c>
      <c r="H987" s="150">
        <v>0</v>
      </c>
      <c r="I987" s="118">
        <v>0</v>
      </c>
      <c r="J987" s="150">
        <v>0</v>
      </c>
      <c r="K987" s="150">
        <v>0</v>
      </c>
      <c r="L987" s="150">
        <v>0</v>
      </c>
      <c r="M987" s="151">
        <v>4.3170000000000002</v>
      </c>
    </row>
    <row r="988" spans="1:13" x14ac:dyDescent="0.25">
      <c r="A988" s="118">
        <v>984</v>
      </c>
      <c r="B988" s="118" t="s">
        <v>176</v>
      </c>
      <c r="C988" s="118">
        <v>947</v>
      </c>
      <c r="D988" s="118">
        <v>0</v>
      </c>
      <c r="E988" s="118">
        <v>1</v>
      </c>
      <c r="F988" s="150">
        <v>0</v>
      </c>
      <c r="G988" s="151">
        <v>28</v>
      </c>
      <c r="H988" s="150">
        <v>0</v>
      </c>
      <c r="I988" s="118">
        <v>0</v>
      </c>
      <c r="J988" s="150">
        <v>0</v>
      </c>
      <c r="K988" s="150">
        <v>0</v>
      </c>
      <c r="L988" s="150">
        <v>0</v>
      </c>
      <c r="M988" s="151">
        <v>3.915</v>
      </c>
    </row>
    <row r="989" spans="1:13" x14ac:dyDescent="0.25">
      <c r="A989" s="118">
        <v>985</v>
      </c>
      <c r="B989" s="118" t="s">
        <v>176</v>
      </c>
      <c r="C989" s="118">
        <v>931</v>
      </c>
      <c r="D989" s="118">
        <v>0</v>
      </c>
      <c r="E989" s="118">
        <v>1</v>
      </c>
      <c r="F989" s="150">
        <v>0</v>
      </c>
      <c r="G989" s="151">
        <v>17</v>
      </c>
      <c r="H989" s="150">
        <v>0</v>
      </c>
      <c r="I989" s="118">
        <v>0</v>
      </c>
      <c r="J989" s="150">
        <v>0</v>
      </c>
      <c r="K989" s="150">
        <v>0</v>
      </c>
      <c r="L989" s="150">
        <v>0</v>
      </c>
      <c r="M989" s="151">
        <v>4.9089999999999998</v>
      </c>
    </row>
    <row r="990" spans="1:13" x14ac:dyDescent="0.25">
      <c r="A990" s="118">
        <v>986</v>
      </c>
      <c r="B990" s="118" t="s">
        <v>193</v>
      </c>
      <c r="C990" s="118">
        <v>905</v>
      </c>
      <c r="D990" s="118">
        <v>0</v>
      </c>
      <c r="E990" s="118">
        <v>1</v>
      </c>
      <c r="F990" s="150">
        <v>0</v>
      </c>
      <c r="G990" s="151">
        <v>27</v>
      </c>
      <c r="H990" s="150">
        <v>0</v>
      </c>
      <c r="I990" s="118">
        <v>0</v>
      </c>
      <c r="J990" s="150">
        <v>0</v>
      </c>
      <c r="K990" s="150">
        <v>0</v>
      </c>
      <c r="L990" s="150">
        <v>0</v>
      </c>
      <c r="M990" s="151">
        <v>4.2510000000000003</v>
      </c>
    </row>
    <row r="991" spans="1:13" x14ac:dyDescent="0.25">
      <c r="A991" s="118">
        <v>987</v>
      </c>
      <c r="B991" s="118" t="s">
        <v>149</v>
      </c>
      <c r="C991" s="118">
        <v>902</v>
      </c>
      <c r="D991" s="118">
        <v>0</v>
      </c>
      <c r="E991" s="118">
        <v>1</v>
      </c>
      <c r="F991" s="150">
        <v>0</v>
      </c>
      <c r="G991" s="151">
        <v>26</v>
      </c>
      <c r="H991" s="150">
        <v>0</v>
      </c>
      <c r="I991" s="118">
        <v>0</v>
      </c>
      <c r="J991" s="150">
        <v>1</v>
      </c>
      <c r="K991" s="150">
        <v>1</v>
      </c>
      <c r="L991" s="150">
        <v>1</v>
      </c>
      <c r="M991" s="151">
        <v>5.069</v>
      </c>
    </row>
    <row r="992" spans="1:13" x14ac:dyDescent="0.25">
      <c r="A992" s="118">
        <v>988</v>
      </c>
      <c r="B992" s="118" t="s">
        <v>151</v>
      </c>
      <c r="C992" s="118">
        <v>889</v>
      </c>
      <c r="D992" s="118">
        <v>0</v>
      </c>
      <c r="E992" s="118">
        <v>1</v>
      </c>
      <c r="F992" s="150">
        <v>0</v>
      </c>
      <c r="G992" s="151">
        <v>32</v>
      </c>
      <c r="H992" s="150">
        <v>0</v>
      </c>
      <c r="I992" s="118">
        <v>0</v>
      </c>
      <c r="J992" s="150">
        <v>0</v>
      </c>
      <c r="K992" s="150">
        <v>0</v>
      </c>
      <c r="L992" s="150">
        <v>0</v>
      </c>
      <c r="M992" s="151">
        <v>4.8049999999999997</v>
      </c>
    </row>
    <row r="993" spans="1:13" x14ac:dyDescent="0.25">
      <c r="A993" s="118">
        <v>989</v>
      </c>
      <c r="B993" s="118" t="s">
        <v>18</v>
      </c>
      <c r="C993" s="118">
        <v>873</v>
      </c>
      <c r="D993" s="118">
        <v>0</v>
      </c>
      <c r="E993" s="118">
        <v>1</v>
      </c>
      <c r="F993" s="150">
        <v>0</v>
      </c>
      <c r="G993" s="151">
        <v>34</v>
      </c>
      <c r="H993" s="150">
        <v>1</v>
      </c>
      <c r="I993" s="118">
        <v>0</v>
      </c>
      <c r="J993" s="150">
        <v>0</v>
      </c>
      <c r="K993" s="150">
        <v>1</v>
      </c>
      <c r="L993" s="150">
        <v>0</v>
      </c>
      <c r="M993" s="151">
        <v>4.7939999999999996</v>
      </c>
    </row>
    <row r="994" spans="1:13" x14ac:dyDescent="0.25">
      <c r="A994" s="118">
        <v>990</v>
      </c>
      <c r="B994" s="118" t="s">
        <v>38</v>
      </c>
      <c r="C994" s="118">
        <v>866</v>
      </c>
      <c r="D994" s="118">
        <v>0</v>
      </c>
      <c r="E994" s="118">
        <v>1</v>
      </c>
      <c r="F994" s="150">
        <v>0</v>
      </c>
      <c r="G994" s="151">
        <v>20</v>
      </c>
      <c r="H994" s="150">
        <v>0</v>
      </c>
      <c r="I994" s="118">
        <v>0</v>
      </c>
      <c r="J994" s="150">
        <v>0</v>
      </c>
      <c r="K994" s="150">
        <v>0</v>
      </c>
      <c r="L994" s="150">
        <v>0</v>
      </c>
      <c r="M994" s="151">
        <v>4.5419999999999998</v>
      </c>
    </row>
    <row r="995" spans="1:13" x14ac:dyDescent="0.25">
      <c r="A995" s="118">
        <v>991</v>
      </c>
      <c r="B995" s="118" t="s">
        <v>163</v>
      </c>
      <c r="C995" s="118">
        <v>831</v>
      </c>
      <c r="D995" s="118">
        <v>0</v>
      </c>
      <c r="E995" s="118">
        <v>1</v>
      </c>
      <c r="F995" s="150">
        <v>0</v>
      </c>
      <c r="G995" s="151">
        <v>25</v>
      </c>
      <c r="H995" s="150">
        <v>0</v>
      </c>
      <c r="I995" s="118">
        <v>0</v>
      </c>
      <c r="J995" s="150">
        <v>0</v>
      </c>
      <c r="K995" s="150">
        <v>0</v>
      </c>
      <c r="L995" s="150">
        <v>0</v>
      </c>
      <c r="M995" s="151">
        <v>4.2</v>
      </c>
    </row>
    <row r="996" spans="1:13" x14ac:dyDescent="0.25">
      <c r="A996" s="118">
        <v>992</v>
      </c>
      <c r="B996" s="118" t="s">
        <v>187</v>
      </c>
      <c r="C996" s="118">
        <v>828</v>
      </c>
      <c r="D996" s="118">
        <v>0</v>
      </c>
      <c r="E996" s="118">
        <v>1</v>
      </c>
      <c r="F996" s="150">
        <v>0</v>
      </c>
      <c r="G996" s="151">
        <v>30</v>
      </c>
      <c r="H996" s="150">
        <v>1</v>
      </c>
      <c r="I996" s="118">
        <v>0</v>
      </c>
      <c r="J996" s="150">
        <v>0</v>
      </c>
      <c r="K996" s="150">
        <v>1</v>
      </c>
      <c r="L996" s="150">
        <v>1</v>
      </c>
      <c r="M996" s="151">
        <v>4.2309999999999999</v>
      </c>
    </row>
    <row r="997" spans="1:13" x14ac:dyDescent="0.25">
      <c r="A997" s="118">
        <v>993</v>
      </c>
      <c r="B997" s="118" t="s">
        <v>39</v>
      </c>
      <c r="C997" s="118">
        <v>807</v>
      </c>
      <c r="D997" s="118">
        <v>0</v>
      </c>
      <c r="E997" s="118">
        <v>1</v>
      </c>
      <c r="F997" s="150">
        <v>0</v>
      </c>
      <c r="G997" s="151">
        <v>27</v>
      </c>
      <c r="H997" s="150">
        <v>0</v>
      </c>
      <c r="I997" s="118">
        <v>0</v>
      </c>
      <c r="J997" s="150">
        <v>0</v>
      </c>
      <c r="K997" s="150">
        <v>0</v>
      </c>
      <c r="L997" s="150">
        <v>0</v>
      </c>
      <c r="M997" s="151">
        <v>3.9289999999999998</v>
      </c>
    </row>
    <row r="998" spans="1:13" x14ac:dyDescent="0.25">
      <c r="A998" s="118">
        <v>994</v>
      </c>
      <c r="B998" s="118" t="s">
        <v>150</v>
      </c>
      <c r="C998" s="118">
        <v>773</v>
      </c>
      <c r="D998" s="118">
        <v>0</v>
      </c>
      <c r="E998" s="118">
        <v>1</v>
      </c>
      <c r="F998" s="150">
        <v>0</v>
      </c>
      <c r="G998" s="151">
        <v>23</v>
      </c>
      <c r="H998" s="150">
        <v>0</v>
      </c>
      <c r="I998" s="118">
        <v>0</v>
      </c>
      <c r="J998" s="150">
        <v>1</v>
      </c>
      <c r="K998" s="150">
        <v>1</v>
      </c>
      <c r="L998" s="150">
        <v>0</v>
      </c>
      <c r="M998" s="151">
        <v>4.2</v>
      </c>
    </row>
    <row r="999" spans="1:13" x14ac:dyDescent="0.25">
      <c r="A999" s="118">
        <v>995</v>
      </c>
      <c r="B999" s="118" t="s">
        <v>137</v>
      </c>
      <c r="C999" s="118">
        <v>767</v>
      </c>
      <c r="D999" s="118">
        <v>0</v>
      </c>
      <c r="E999" s="118">
        <v>1</v>
      </c>
      <c r="F999" s="150">
        <v>0</v>
      </c>
      <c r="G999" s="151">
        <v>29</v>
      </c>
      <c r="H999" s="150">
        <v>0</v>
      </c>
      <c r="I999" s="118">
        <v>0</v>
      </c>
      <c r="J999" s="150">
        <v>0</v>
      </c>
      <c r="K999" s="150">
        <v>0</v>
      </c>
      <c r="L999" s="150">
        <v>0</v>
      </c>
      <c r="M999" s="151">
        <v>3.9119999999999999</v>
      </c>
    </row>
    <row r="1000" spans="1:13" x14ac:dyDescent="0.25">
      <c r="A1000" s="118">
        <v>996</v>
      </c>
      <c r="B1000" s="118" t="s">
        <v>160</v>
      </c>
      <c r="C1000" s="118">
        <v>762</v>
      </c>
      <c r="D1000" s="118">
        <v>0</v>
      </c>
      <c r="E1000" s="118">
        <v>1</v>
      </c>
      <c r="F1000" s="150">
        <v>0</v>
      </c>
      <c r="G1000" s="151">
        <v>33</v>
      </c>
      <c r="H1000" s="150">
        <v>0</v>
      </c>
      <c r="I1000" s="118">
        <v>0</v>
      </c>
      <c r="J1000" s="150">
        <v>0</v>
      </c>
      <c r="K1000" s="150">
        <v>0</v>
      </c>
      <c r="L1000" s="150">
        <v>0</v>
      </c>
      <c r="M1000" s="151">
        <v>4.1624864864864861</v>
      </c>
    </row>
    <row r="1001" spans="1:13" x14ac:dyDescent="0.25">
      <c r="A1001" s="118">
        <v>997</v>
      </c>
      <c r="B1001" s="118" t="s">
        <v>185</v>
      </c>
      <c r="C1001" s="118">
        <v>753</v>
      </c>
      <c r="D1001" s="118">
        <v>0</v>
      </c>
      <c r="E1001" s="118">
        <v>1</v>
      </c>
      <c r="F1001" s="150">
        <v>0</v>
      </c>
      <c r="G1001" s="151">
        <v>35</v>
      </c>
      <c r="H1001" s="150">
        <v>0</v>
      </c>
      <c r="I1001" s="118">
        <v>0</v>
      </c>
      <c r="J1001" s="150">
        <v>0</v>
      </c>
      <c r="K1001" s="150">
        <v>0</v>
      </c>
      <c r="L1001" s="150">
        <v>1</v>
      </c>
      <c r="M1001" s="151">
        <v>4.2220000000000004</v>
      </c>
    </row>
    <row r="1002" spans="1:13" x14ac:dyDescent="0.25">
      <c r="A1002" s="118">
        <v>998</v>
      </c>
      <c r="B1002" s="118" t="s">
        <v>159</v>
      </c>
      <c r="C1002" s="118">
        <v>733</v>
      </c>
      <c r="D1002" s="118">
        <v>0</v>
      </c>
      <c r="E1002" s="118">
        <v>1</v>
      </c>
      <c r="F1002" s="150">
        <v>0</v>
      </c>
      <c r="G1002" s="151">
        <v>27</v>
      </c>
      <c r="H1002" s="150">
        <v>0</v>
      </c>
      <c r="I1002" s="118">
        <v>0</v>
      </c>
      <c r="J1002" s="150">
        <v>0</v>
      </c>
      <c r="K1002" s="150">
        <v>0</v>
      </c>
      <c r="L1002" s="150">
        <v>0</v>
      </c>
      <c r="M1002" s="151">
        <v>4.3019999999999996</v>
      </c>
    </row>
    <row r="1003" spans="1:13" x14ac:dyDescent="0.25">
      <c r="A1003" s="118">
        <v>999</v>
      </c>
      <c r="B1003" s="118" t="s">
        <v>167</v>
      </c>
      <c r="C1003" s="118">
        <v>692</v>
      </c>
      <c r="D1003" s="118">
        <v>0</v>
      </c>
      <c r="E1003" s="118">
        <v>1</v>
      </c>
      <c r="F1003" s="150">
        <v>0</v>
      </c>
      <c r="G1003" s="151">
        <v>29</v>
      </c>
      <c r="H1003" s="150">
        <v>0</v>
      </c>
      <c r="I1003" s="118">
        <v>0</v>
      </c>
      <c r="J1003" s="150">
        <v>0</v>
      </c>
      <c r="K1003" s="150">
        <v>0</v>
      </c>
      <c r="L1003" s="150">
        <v>0</v>
      </c>
      <c r="M1003" s="151">
        <v>4.5</v>
      </c>
    </row>
    <row r="1004" spans="1:13" x14ac:dyDescent="0.25">
      <c r="A1004" s="118">
        <v>1000</v>
      </c>
      <c r="B1004" s="118" t="s">
        <v>73</v>
      </c>
      <c r="C1004" s="118">
        <v>687</v>
      </c>
      <c r="D1004" s="118">
        <v>0</v>
      </c>
      <c r="E1004" s="118">
        <v>1</v>
      </c>
      <c r="F1004" s="150">
        <v>0</v>
      </c>
      <c r="G1004" s="151">
        <v>30</v>
      </c>
      <c r="H1004" s="150">
        <v>0</v>
      </c>
      <c r="I1004" s="118">
        <v>0</v>
      </c>
      <c r="J1004" s="150">
        <v>0</v>
      </c>
      <c r="K1004" s="150">
        <v>0</v>
      </c>
      <c r="L1004" s="150">
        <v>0</v>
      </c>
      <c r="M1004" s="151">
        <v>4.7880000000000003</v>
      </c>
    </row>
    <row r="1005" spans="1:13" x14ac:dyDescent="0.25">
      <c r="A1005" s="118">
        <v>1001</v>
      </c>
      <c r="B1005" s="118" t="s">
        <v>139</v>
      </c>
      <c r="C1005" s="118">
        <v>652</v>
      </c>
      <c r="D1005" s="118">
        <v>0</v>
      </c>
      <c r="E1005" s="118">
        <v>1</v>
      </c>
      <c r="F1005" s="150">
        <v>0</v>
      </c>
      <c r="G1005" s="151">
        <v>30</v>
      </c>
      <c r="H1005" s="150">
        <v>0</v>
      </c>
      <c r="I1005" s="118">
        <v>0</v>
      </c>
      <c r="J1005" s="150">
        <v>0</v>
      </c>
      <c r="K1005" s="150">
        <v>0</v>
      </c>
      <c r="L1005" s="150">
        <v>0</v>
      </c>
      <c r="M1005" s="151">
        <v>4.2649999999999997</v>
      </c>
    </row>
    <row r="1006" spans="1:13" x14ac:dyDescent="0.25">
      <c r="A1006" s="118">
        <v>1002</v>
      </c>
      <c r="B1006" s="118" t="s">
        <v>162</v>
      </c>
      <c r="C1006" s="118">
        <v>649</v>
      </c>
      <c r="D1006" s="118">
        <v>0</v>
      </c>
      <c r="E1006" s="118">
        <v>1</v>
      </c>
      <c r="F1006" s="150">
        <v>0</v>
      </c>
      <c r="G1006" s="151">
        <v>40</v>
      </c>
      <c r="H1006" s="150">
        <v>0</v>
      </c>
      <c r="I1006" s="118">
        <v>0</v>
      </c>
      <c r="J1006" s="150">
        <v>0</v>
      </c>
      <c r="K1006" s="150">
        <v>0</v>
      </c>
      <c r="L1006" s="150">
        <v>0</v>
      </c>
      <c r="M1006" s="151">
        <v>6</v>
      </c>
    </row>
    <row r="1007" spans="1:13" x14ac:dyDescent="0.25">
      <c r="A1007" s="118">
        <v>1003</v>
      </c>
      <c r="B1007" s="118" t="s">
        <v>151</v>
      </c>
      <c r="C1007" s="118">
        <v>106</v>
      </c>
      <c r="D1007" s="118">
        <v>0</v>
      </c>
      <c r="E1007" s="118">
        <v>1</v>
      </c>
      <c r="F1007" s="150">
        <v>0</v>
      </c>
      <c r="G1007" s="151">
        <v>30</v>
      </c>
      <c r="H1007" s="150">
        <v>0</v>
      </c>
      <c r="I1007" s="118">
        <v>0</v>
      </c>
      <c r="J1007" s="150">
        <v>0</v>
      </c>
      <c r="K1007" s="150">
        <v>0</v>
      </c>
      <c r="L1007" s="150">
        <v>1</v>
      </c>
      <c r="M1007" s="151">
        <v>5.048</v>
      </c>
    </row>
    <row r="1008" spans="1:13" x14ac:dyDescent="0.25">
      <c r="A1008" s="118">
        <v>1004</v>
      </c>
      <c r="B1008" s="118" t="s">
        <v>153</v>
      </c>
      <c r="C1008" s="118">
        <v>27</v>
      </c>
      <c r="D1008" s="118">
        <v>0</v>
      </c>
      <c r="E1008" s="118">
        <v>1</v>
      </c>
      <c r="F1008" s="150">
        <v>0</v>
      </c>
      <c r="G1008" s="151">
        <v>33</v>
      </c>
      <c r="H1008" s="150">
        <v>0</v>
      </c>
      <c r="I1008" s="118">
        <v>0</v>
      </c>
      <c r="J1008" s="150">
        <v>0</v>
      </c>
      <c r="K1008" s="150">
        <v>0</v>
      </c>
      <c r="L1008" s="150">
        <v>0</v>
      </c>
      <c r="M1008" s="151">
        <v>4.6879999999999997</v>
      </c>
    </row>
    <row r="1009" spans="1:13" x14ac:dyDescent="0.25">
      <c r="A1009" s="118">
        <v>1005</v>
      </c>
      <c r="B1009" s="118" t="s">
        <v>153</v>
      </c>
      <c r="C1009" s="118">
        <v>16</v>
      </c>
      <c r="D1009" s="118">
        <v>0</v>
      </c>
      <c r="E1009" s="118">
        <v>1</v>
      </c>
      <c r="F1009" s="150">
        <v>0</v>
      </c>
      <c r="G1009" s="151">
        <v>27</v>
      </c>
      <c r="H1009" s="150">
        <v>0</v>
      </c>
      <c r="I1009" s="118">
        <v>0</v>
      </c>
      <c r="J1009" s="150">
        <v>0</v>
      </c>
      <c r="K1009" s="150">
        <v>0</v>
      </c>
      <c r="L1009" s="150">
        <v>0</v>
      </c>
      <c r="M1009" s="151">
        <v>5.1580000000000004</v>
      </c>
    </row>
    <row r="1010" spans="1:13" x14ac:dyDescent="0.25">
      <c r="A1010" s="118">
        <v>1006</v>
      </c>
      <c r="B1010" s="118" t="s">
        <v>39</v>
      </c>
      <c r="C1010" s="118">
        <v>9</v>
      </c>
      <c r="D1010" s="118">
        <v>0</v>
      </c>
      <c r="E1010" s="118">
        <v>1</v>
      </c>
      <c r="F1010" s="150">
        <v>0</v>
      </c>
      <c r="G1010" s="151">
        <v>22</v>
      </c>
      <c r="H1010" s="150">
        <v>1</v>
      </c>
      <c r="I1010" s="118">
        <v>0</v>
      </c>
      <c r="J1010" s="150">
        <v>0</v>
      </c>
      <c r="K1010" s="150">
        <v>1</v>
      </c>
      <c r="L1010" s="150">
        <v>0</v>
      </c>
      <c r="M1010" s="151">
        <v>5</v>
      </c>
    </row>
    <row r="1011" spans="1:13" x14ac:dyDescent="0.25">
      <c r="A1011" s="118">
        <v>1007</v>
      </c>
      <c r="B1011" s="118" t="s">
        <v>39</v>
      </c>
      <c r="C1011" s="118">
        <v>2</v>
      </c>
      <c r="D1011" s="118">
        <v>0</v>
      </c>
      <c r="E1011" s="118">
        <v>1</v>
      </c>
      <c r="F1011" s="150">
        <v>0</v>
      </c>
      <c r="G1011" s="151">
        <v>31</v>
      </c>
      <c r="H1011" s="150">
        <v>0</v>
      </c>
      <c r="I1011" s="118">
        <v>0</v>
      </c>
      <c r="J1011" s="150">
        <v>0</v>
      </c>
      <c r="K1011" s="150">
        <v>0</v>
      </c>
      <c r="L1011" s="150">
        <v>0</v>
      </c>
      <c r="M1011" s="151">
        <v>5.2469999999999999</v>
      </c>
    </row>
    <row r="1012" spans="1:13" x14ac:dyDescent="0.25">
      <c r="A1012" s="196">
        <v>1</v>
      </c>
      <c r="B1012" s="197">
        <v>2</v>
      </c>
      <c r="C1012" s="118">
        <v>20</v>
      </c>
      <c r="D1012" s="118">
        <v>406</v>
      </c>
      <c r="E1012" s="118">
        <v>568</v>
      </c>
      <c r="F1012" s="150">
        <v>0.71478873239436624</v>
      </c>
      <c r="G1012" s="151">
        <v>31.602122535211269</v>
      </c>
      <c r="H1012" s="150">
        <v>0.15669014084507044</v>
      </c>
      <c r="I1012" s="118">
        <v>21</v>
      </c>
      <c r="J1012" s="150">
        <v>0.15316901408450703</v>
      </c>
      <c r="K1012" s="150">
        <v>0.29929577464788731</v>
      </c>
      <c r="L1012" s="150">
        <v>0.54049295774647887</v>
      </c>
      <c r="M1012" s="151">
        <v>6.1319999999999997</v>
      </c>
    </row>
    <row r="1013" spans="1:13" x14ac:dyDescent="0.25">
      <c r="A1013" s="196">
        <v>101</v>
      </c>
      <c r="B1013" s="197">
        <v>3</v>
      </c>
      <c r="C1013" s="118">
        <v>402</v>
      </c>
      <c r="D1013" s="118">
        <v>44</v>
      </c>
      <c r="E1013" s="118">
        <v>315</v>
      </c>
      <c r="F1013" s="150">
        <v>0.13968253968253969</v>
      </c>
      <c r="G1013" s="151">
        <v>28.552399047619048</v>
      </c>
      <c r="H1013" s="150">
        <v>0.19047619047619047</v>
      </c>
      <c r="I1013" s="118">
        <v>6</v>
      </c>
      <c r="J1013" s="150">
        <v>0.13650793650793649</v>
      </c>
      <c r="K1013" s="150">
        <v>0.33650793650793653</v>
      </c>
      <c r="L1013" s="150">
        <v>0.29841269841269841</v>
      </c>
      <c r="M1013" s="151">
        <v>4.5</v>
      </c>
    </row>
    <row r="1014" spans="1:13" x14ac:dyDescent="0.25">
      <c r="A1014" s="196">
        <v>75</v>
      </c>
      <c r="B1014" s="197">
        <v>2</v>
      </c>
      <c r="C1014" s="118">
        <v>129</v>
      </c>
      <c r="D1014" s="118">
        <v>48</v>
      </c>
      <c r="E1014" s="118">
        <v>258</v>
      </c>
      <c r="F1014" s="150">
        <v>0.18604651162790697</v>
      </c>
      <c r="G1014" s="151">
        <v>30.015509302325583</v>
      </c>
      <c r="H1014" s="150">
        <v>0.50775193798449614</v>
      </c>
      <c r="I1014" s="118">
        <v>17</v>
      </c>
      <c r="J1014" s="150">
        <v>5.4263565891472867E-2</v>
      </c>
      <c r="K1014" s="150">
        <v>0.55813953488372092</v>
      </c>
      <c r="L1014" s="150">
        <v>0.47674418604651164</v>
      </c>
      <c r="M1014" s="151">
        <v>8.4380000000000006</v>
      </c>
    </row>
    <row r="1015" spans="1:13" x14ac:dyDescent="0.25">
      <c r="A1015" s="196">
        <v>52</v>
      </c>
      <c r="B1015" s="197">
        <v>3</v>
      </c>
      <c r="C1015" s="118">
        <v>357</v>
      </c>
      <c r="D1015" s="118">
        <v>59</v>
      </c>
      <c r="E1015" s="118">
        <v>254</v>
      </c>
      <c r="F1015" s="150">
        <v>0.23228346456692914</v>
      </c>
      <c r="G1015" s="151">
        <v>34.419496097560973</v>
      </c>
      <c r="H1015" s="150">
        <v>0.38048780487804879</v>
      </c>
      <c r="I1015" s="118">
        <v>5</v>
      </c>
      <c r="J1015" s="150">
        <v>0.13658536585365855</v>
      </c>
      <c r="K1015" s="150">
        <v>0.50731707317073171</v>
      </c>
      <c r="L1015" s="150">
        <v>0.44390243902439031</v>
      </c>
      <c r="M1015" s="151">
        <v>4.8380000000000001</v>
      </c>
    </row>
    <row r="1016" spans="1:13" x14ac:dyDescent="0.25">
      <c r="A1016" s="196">
        <v>56</v>
      </c>
      <c r="B1016" s="197">
        <v>2</v>
      </c>
      <c r="C1016" s="118">
        <v>266</v>
      </c>
      <c r="D1016" s="118">
        <v>56</v>
      </c>
      <c r="E1016" s="118">
        <v>248</v>
      </c>
      <c r="F1016" s="150">
        <v>0.22580645161290322</v>
      </c>
      <c r="G1016" s="151">
        <v>30.955673790322582</v>
      </c>
      <c r="H1016" s="150">
        <v>5.6451612903225805E-2</v>
      </c>
      <c r="I1016" s="118">
        <v>6</v>
      </c>
      <c r="J1016" s="150">
        <v>6.8548387096774188E-2</v>
      </c>
      <c r="K1016" s="150">
        <v>0.14516129032258066</v>
      </c>
      <c r="L1016" s="150">
        <v>0.35483870967741937</v>
      </c>
      <c r="M1016" s="151">
        <v>5.5369999999999999</v>
      </c>
    </row>
    <row r="1017" spans="1:13" x14ac:dyDescent="0.25">
      <c r="A1017" s="196">
        <v>123</v>
      </c>
      <c r="B1017" s="197">
        <v>2</v>
      </c>
      <c r="C1017" s="118">
        <v>847</v>
      </c>
      <c r="D1017" s="118">
        <v>11</v>
      </c>
      <c r="E1017" s="118">
        <v>242</v>
      </c>
      <c r="F1017" s="150">
        <v>4.5454545454545456E-2</v>
      </c>
      <c r="G1017" s="151">
        <v>29.747939669421488</v>
      </c>
      <c r="H1017" s="150">
        <v>0.51239669421487599</v>
      </c>
      <c r="I1017" s="118">
        <v>2</v>
      </c>
      <c r="J1017" s="150">
        <v>7.8512396694214878E-2</v>
      </c>
      <c r="K1017" s="150">
        <v>0.55785123966942152</v>
      </c>
      <c r="L1017" s="150">
        <v>0.38429752066115702</v>
      </c>
      <c r="M1017" s="151">
        <v>7.6689999999999996</v>
      </c>
    </row>
    <row r="1018" spans="1:13" x14ac:dyDescent="0.25">
      <c r="A1018" s="196">
        <v>27</v>
      </c>
      <c r="B1018" s="197">
        <v>2</v>
      </c>
      <c r="C1018" s="118">
        <v>1055</v>
      </c>
      <c r="D1018" s="118">
        <v>67</v>
      </c>
      <c r="E1018" s="118">
        <v>224</v>
      </c>
      <c r="F1018" s="150">
        <v>0.29910714285714285</v>
      </c>
      <c r="G1018" s="151">
        <v>29.669668303571427</v>
      </c>
      <c r="H1018" s="150">
        <v>2.6785714285714284E-2</v>
      </c>
      <c r="I1018" s="118">
        <v>4</v>
      </c>
      <c r="J1018" s="150">
        <v>7.1428571428571425E-2</v>
      </c>
      <c r="K1018" s="150">
        <v>0.11160714285714286</v>
      </c>
      <c r="L1018" s="150">
        <v>0.36607142857142855</v>
      </c>
      <c r="M1018" s="151">
        <v>3.9642857142857144</v>
      </c>
    </row>
    <row r="1019" spans="1:13" x14ac:dyDescent="0.25">
      <c r="A1019" s="196">
        <v>72</v>
      </c>
      <c r="B1019" s="197">
        <v>2</v>
      </c>
      <c r="C1019" s="118">
        <v>1050</v>
      </c>
      <c r="D1019" s="118">
        <v>42</v>
      </c>
      <c r="E1019" s="118">
        <v>217</v>
      </c>
      <c r="F1019" s="150">
        <v>0.19354838709677419</v>
      </c>
      <c r="G1019" s="151">
        <v>29.691275115207372</v>
      </c>
      <c r="H1019" s="150">
        <v>5.0691244239631339E-2</v>
      </c>
      <c r="I1019" s="118">
        <v>1</v>
      </c>
      <c r="J1019" s="150">
        <v>6.4516129032258063E-2</v>
      </c>
      <c r="K1019" s="150">
        <v>0.1152073732718894</v>
      </c>
      <c r="L1019" s="150">
        <v>0.23963133640552994</v>
      </c>
      <c r="M1019" s="151">
        <v>4.1639999999999997</v>
      </c>
    </row>
    <row r="1020" spans="1:13" x14ac:dyDescent="0.25">
      <c r="A1020" s="196">
        <v>48</v>
      </c>
      <c r="B1020" s="197">
        <v>2</v>
      </c>
      <c r="C1020" s="118">
        <v>355</v>
      </c>
      <c r="D1020" s="118">
        <v>54</v>
      </c>
      <c r="E1020" s="118">
        <v>216</v>
      </c>
      <c r="F1020" s="150">
        <v>0.25</v>
      </c>
      <c r="G1020" s="151">
        <v>28.629669444444442</v>
      </c>
      <c r="H1020" s="150">
        <v>0.22222222222222218</v>
      </c>
      <c r="I1020" s="118">
        <v>6</v>
      </c>
      <c r="J1020" s="150">
        <v>0.19444444444444445</v>
      </c>
      <c r="K1020" s="150">
        <v>0.41666666666666669</v>
      </c>
      <c r="L1020" s="150">
        <v>0.34722222222222221</v>
      </c>
      <c r="M1020" s="151">
        <v>5.6001999999999992</v>
      </c>
    </row>
    <row r="1021" spans="1:13" x14ac:dyDescent="0.25">
      <c r="A1021" s="196">
        <v>33</v>
      </c>
      <c r="B1021" s="197">
        <v>2</v>
      </c>
      <c r="C1021" s="118">
        <v>336</v>
      </c>
      <c r="D1021" s="118">
        <v>61</v>
      </c>
      <c r="E1021" s="118">
        <v>214</v>
      </c>
      <c r="F1021" s="150">
        <v>0.28504672897196259</v>
      </c>
      <c r="G1021" s="151">
        <v>28.920599065420561</v>
      </c>
      <c r="H1021" s="150">
        <v>0.38785046728971961</v>
      </c>
      <c r="I1021" s="118">
        <v>5</v>
      </c>
      <c r="J1021" s="150">
        <v>0.12616822429906541</v>
      </c>
      <c r="K1021" s="150">
        <v>0.48598130841121495</v>
      </c>
      <c r="L1021" s="150">
        <v>0.37383177570093457</v>
      </c>
      <c r="M1021" s="151">
        <v>4.2039999999999997</v>
      </c>
    </row>
    <row r="1022" spans="1:13" x14ac:dyDescent="0.25">
      <c r="A1022" s="196">
        <v>73</v>
      </c>
      <c r="B1022" s="197">
        <v>2</v>
      </c>
      <c r="C1022" s="118">
        <v>993</v>
      </c>
      <c r="D1022" s="118">
        <v>39</v>
      </c>
      <c r="E1022" s="118">
        <v>202</v>
      </c>
      <c r="F1022" s="150">
        <v>0.19306930693069307</v>
      </c>
      <c r="G1022" s="151">
        <v>30.554466831683168</v>
      </c>
      <c r="H1022" s="150">
        <v>0.15346534653465346</v>
      </c>
      <c r="I1022" s="118">
        <v>4</v>
      </c>
      <c r="J1022" s="150">
        <v>7.4257425742574254E-2</v>
      </c>
      <c r="K1022" s="150">
        <v>0.22277227722772278</v>
      </c>
      <c r="L1022" s="150">
        <v>0.22277227722772278</v>
      </c>
      <c r="M1022" s="151">
        <v>7.26</v>
      </c>
    </row>
    <row r="1023" spans="1:13" x14ac:dyDescent="0.25">
      <c r="A1023" s="196">
        <v>94</v>
      </c>
      <c r="B1023" s="197">
        <v>2</v>
      </c>
      <c r="C1023" s="118">
        <v>487</v>
      </c>
      <c r="D1023" s="118">
        <v>31</v>
      </c>
      <c r="E1023" s="118">
        <v>200</v>
      </c>
      <c r="F1023" s="150">
        <v>0.155</v>
      </c>
      <c r="G1023" s="151">
        <v>29.124989999999997</v>
      </c>
      <c r="H1023" s="150">
        <v>0.33500000000000002</v>
      </c>
      <c r="I1023" s="118">
        <v>4</v>
      </c>
      <c r="J1023" s="150">
        <v>9.5000000000000001E-2</v>
      </c>
      <c r="K1023" s="150">
        <v>0.42499999999999999</v>
      </c>
      <c r="L1023" s="150">
        <v>0.51500000000000001</v>
      </c>
      <c r="M1023" s="151">
        <v>4.8070000000000004</v>
      </c>
    </row>
    <row r="1024" spans="1:13" x14ac:dyDescent="0.25">
      <c r="A1024" s="196">
        <v>113</v>
      </c>
      <c r="B1024" s="197">
        <v>2</v>
      </c>
      <c r="C1024" s="118">
        <v>787</v>
      </c>
      <c r="D1024" s="118">
        <v>18</v>
      </c>
      <c r="E1024" s="118">
        <v>194</v>
      </c>
      <c r="F1024" s="150">
        <v>9.2783505154639179E-2</v>
      </c>
      <c r="G1024" s="151">
        <v>30.814385567010309</v>
      </c>
      <c r="H1024" s="150">
        <v>0.4845360824742268</v>
      </c>
      <c r="I1024" s="118">
        <v>11</v>
      </c>
      <c r="J1024" s="150">
        <v>5.1546391752577317E-2</v>
      </c>
      <c r="K1024" s="150">
        <v>0.53608247422680411</v>
      </c>
      <c r="L1024" s="150">
        <v>0.35567010309278352</v>
      </c>
      <c r="M1024" s="151">
        <v>9.2520000000000007</v>
      </c>
    </row>
    <row r="1025" spans="1:13" x14ac:dyDescent="0.25">
      <c r="A1025" s="196">
        <v>66</v>
      </c>
      <c r="B1025" s="197">
        <v>2</v>
      </c>
      <c r="C1025" s="118">
        <v>350</v>
      </c>
      <c r="D1025" s="118">
        <v>38</v>
      </c>
      <c r="E1025" s="118">
        <v>187</v>
      </c>
      <c r="F1025" s="150">
        <v>0.20320855614973263</v>
      </c>
      <c r="G1025" s="151">
        <v>29.240602139037435</v>
      </c>
      <c r="H1025" s="150">
        <v>0.18716577540106952</v>
      </c>
      <c r="I1025" s="118">
        <v>4</v>
      </c>
      <c r="J1025" s="150">
        <v>0.20320855614973263</v>
      </c>
      <c r="K1025" s="150">
        <v>0.38502673796791442</v>
      </c>
      <c r="L1025" s="150">
        <v>0.49197860962566847</v>
      </c>
      <c r="M1025" s="151">
        <v>4.3940000000000001</v>
      </c>
    </row>
    <row r="1026" spans="1:13" x14ac:dyDescent="0.25">
      <c r="A1026" s="196">
        <v>54</v>
      </c>
      <c r="B1026" s="197">
        <v>3</v>
      </c>
      <c r="C1026" s="118">
        <v>365</v>
      </c>
      <c r="D1026" s="118">
        <v>41</v>
      </c>
      <c r="E1026" s="118">
        <v>180</v>
      </c>
      <c r="F1026" s="150">
        <v>0.22777777777777777</v>
      </c>
      <c r="G1026" s="151">
        <v>60.824210989010979</v>
      </c>
      <c r="H1026" s="150">
        <v>0.26373626373626374</v>
      </c>
      <c r="I1026" s="118">
        <v>3</v>
      </c>
      <c r="J1026" s="150">
        <v>0.36263736263736263</v>
      </c>
      <c r="K1026" s="150">
        <v>0.60439560439560436</v>
      </c>
      <c r="L1026" s="150">
        <v>0.69230769230769229</v>
      </c>
      <c r="M1026" s="151">
        <v>2</v>
      </c>
    </row>
    <row r="1027" spans="1:13" x14ac:dyDescent="0.25">
      <c r="A1027" s="196">
        <v>41</v>
      </c>
      <c r="B1027" s="197">
        <v>2</v>
      </c>
      <c r="C1027" s="118">
        <v>398</v>
      </c>
      <c r="D1027" s="118">
        <v>47</v>
      </c>
      <c r="E1027" s="118">
        <v>178</v>
      </c>
      <c r="F1027" s="150">
        <v>0.2640449438202247</v>
      </c>
      <c r="G1027" s="151">
        <v>29.050525842696629</v>
      </c>
      <c r="H1027" s="150">
        <v>0.12921348314606743</v>
      </c>
      <c r="I1027" s="118">
        <v>1</v>
      </c>
      <c r="J1027" s="150">
        <v>0.10112359550561797</v>
      </c>
      <c r="K1027" s="150">
        <v>0.21910112359550563</v>
      </c>
      <c r="L1027" s="150">
        <v>0.37640449438202245</v>
      </c>
      <c r="M1027" s="151">
        <v>5.8440000000000003</v>
      </c>
    </row>
    <row r="1028" spans="1:13" x14ac:dyDescent="0.25">
      <c r="A1028" s="196">
        <v>71</v>
      </c>
      <c r="B1028" s="197">
        <v>3</v>
      </c>
      <c r="C1028" s="118">
        <v>26</v>
      </c>
      <c r="D1028" s="118">
        <v>35</v>
      </c>
      <c r="E1028" s="118">
        <v>175</v>
      </c>
      <c r="F1028" s="150">
        <v>0.2</v>
      </c>
      <c r="G1028" s="151">
        <v>28.062834285714285</v>
      </c>
      <c r="H1028" s="150">
        <v>0.33142857142857141</v>
      </c>
      <c r="I1028" s="118">
        <v>7</v>
      </c>
      <c r="J1028" s="150">
        <v>0.10857142857142857</v>
      </c>
      <c r="K1028" s="150">
        <v>0.43428571428571427</v>
      </c>
      <c r="L1028" s="150">
        <v>0.29714285714285715</v>
      </c>
      <c r="M1028" s="151">
        <v>5</v>
      </c>
    </row>
    <row r="1029" spans="1:13" x14ac:dyDescent="0.25">
      <c r="A1029" s="196">
        <v>89</v>
      </c>
      <c r="B1029" s="197">
        <v>2</v>
      </c>
      <c r="C1029" s="118">
        <v>410</v>
      </c>
      <c r="D1029" s="118">
        <v>25</v>
      </c>
      <c r="E1029" s="118">
        <v>154</v>
      </c>
      <c r="F1029" s="150">
        <v>0.16233766233766234</v>
      </c>
      <c r="G1029" s="151">
        <v>30.090936363636366</v>
      </c>
      <c r="H1029" s="150">
        <v>0.11038961038961038</v>
      </c>
      <c r="I1029" s="118">
        <v>4</v>
      </c>
      <c r="J1029" s="150">
        <v>0.16883116883116883</v>
      </c>
      <c r="K1029" s="150">
        <v>0.2792207792207792</v>
      </c>
      <c r="L1029" s="150">
        <v>0.39610389610389612</v>
      </c>
      <c r="M1029" s="151">
        <v>4.899</v>
      </c>
    </row>
    <row r="1030" spans="1:13" x14ac:dyDescent="0.25">
      <c r="A1030" s="196">
        <v>61</v>
      </c>
      <c r="B1030" s="197">
        <v>3</v>
      </c>
      <c r="C1030" s="118">
        <v>190</v>
      </c>
      <c r="D1030" s="118">
        <v>33</v>
      </c>
      <c r="E1030" s="118">
        <v>153</v>
      </c>
      <c r="F1030" s="150">
        <v>0.21568627450980393</v>
      </c>
      <c r="G1030" s="151">
        <v>30.999990196078429</v>
      </c>
      <c r="H1030" s="150">
        <v>0.21568627450980393</v>
      </c>
      <c r="I1030" s="118">
        <v>6</v>
      </c>
      <c r="J1030" s="150">
        <v>8.4967320261437912E-2</v>
      </c>
      <c r="K1030" s="150">
        <v>0.32679738562091504</v>
      </c>
      <c r="L1030" s="150">
        <v>0.49673202614379086</v>
      </c>
      <c r="M1030" s="151">
        <v>5</v>
      </c>
    </row>
    <row r="1031" spans="1:13" x14ac:dyDescent="0.25">
      <c r="A1031" s="196">
        <v>57</v>
      </c>
      <c r="B1031" s="197">
        <v>2</v>
      </c>
      <c r="C1031" s="118">
        <v>745</v>
      </c>
      <c r="D1031" s="118">
        <v>34</v>
      </c>
      <c r="E1031" s="118">
        <v>152</v>
      </c>
      <c r="F1031" s="150">
        <v>0.22368421052631579</v>
      </c>
      <c r="G1031" s="151">
        <v>29.907932236842104</v>
      </c>
      <c r="H1031" s="150">
        <v>4.6052631578947366E-2</v>
      </c>
      <c r="I1031" s="118">
        <v>4</v>
      </c>
      <c r="J1031" s="150">
        <v>4.6052631578947366E-2</v>
      </c>
      <c r="K1031" s="150">
        <v>0.10526315789473684</v>
      </c>
      <c r="L1031" s="150">
        <v>0.22368421052631579</v>
      </c>
      <c r="M1031" s="151">
        <v>4.8499999999999996</v>
      </c>
    </row>
    <row r="1032" spans="1:13" x14ac:dyDescent="0.25">
      <c r="A1032" s="196">
        <v>28</v>
      </c>
      <c r="B1032" s="197">
        <v>2</v>
      </c>
      <c r="C1032" s="118">
        <v>907</v>
      </c>
      <c r="D1032" s="118">
        <v>44</v>
      </c>
      <c r="E1032" s="118">
        <v>149</v>
      </c>
      <c r="F1032" s="150">
        <v>0.29530201342281881</v>
      </c>
      <c r="G1032" s="151">
        <v>29.127561744966442</v>
      </c>
      <c r="H1032" s="150">
        <v>4.0268456375838924E-2</v>
      </c>
      <c r="I1032" s="118">
        <v>0</v>
      </c>
      <c r="J1032" s="150">
        <v>5.3691275167785234E-2</v>
      </c>
      <c r="K1032" s="150">
        <v>8.0536912751677847E-2</v>
      </c>
      <c r="L1032" s="150">
        <v>0.39597315436241609</v>
      </c>
      <c r="M1032" s="151">
        <v>4.6890000000000001</v>
      </c>
    </row>
    <row r="1033" spans="1:13" x14ac:dyDescent="0.25">
      <c r="A1033" s="196">
        <v>69</v>
      </c>
      <c r="B1033" s="197">
        <v>2</v>
      </c>
      <c r="C1033" s="118">
        <v>1102</v>
      </c>
      <c r="D1033" s="118">
        <v>29</v>
      </c>
      <c r="E1033" s="118">
        <v>145</v>
      </c>
      <c r="F1033" s="150">
        <v>0.2</v>
      </c>
      <c r="G1033" s="151">
        <v>31.062051724137934</v>
      </c>
      <c r="H1033" s="150">
        <v>0.1310344827586207</v>
      </c>
      <c r="I1033" s="118">
        <v>3</v>
      </c>
      <c r="J1033" s="150">
        <v>8.2758620689655171E-2</v>
      </c>
      <c r="K1033" s="150">
        <v>0.22068965517241379</v>
      </c>
      <c r="L1033" s="150">
        <v>0.22068965517241379</v>
      </c>
      <c r="M1033" s="151">
        <v>4.6849999999999996</v>
      </c>
    </row>
    <row r="1034" spans="1:13" x14ac:dyDescent="0.25">
      <c r="A1034" s="196">
        <v>26</v>
      </c>
      <c r="B1034" s="197">
        <v>2</v>
      </c>
      <c r="C1034" s="118">
        <v>377</v>
      </c>
      <c r="D1034" s="118">
        <v>44</v>
      </c>
      <c r="E1034" s="118">
        <v>144</v>
      </c>
      <c r="F1034" s="150">
        <v>0.30555555555555558</v>
      </c>
      <c r="G1034" s="151">
        <v>30.583356250000001</v>
      </c>
      <c r="H1034" s="150">
        <v>0.1388888888888889</v>
      </c>
      <c r="I1034" s="118">
        <v>3</v>
      </c>
      <c r="J1034" s="150">
        <v>0.19444444444444445</v>
      </c>
      <c r="K1034" s="150">
        <v>0.3125</v>
      </c>
      <c r="L1034" s="150">
        <v>0.46527777777777779</v>
      </c>
      <c r="M1034" s="151">
        <v>4.7750000000000004</v>
      </c>
    </row>
    <row r="1035" spans="1:13" x14ac:dyDescent="0.25">
      <c r="A1035" s="196">
        <v>68</v>
      </c>
      <c r="B1035" s="197">
        <v>2</v>
      </c>
      <c r="C1035" s="118">
        <v>337</v>
      </c>
      <c r="D1035" s="118">
        <v>29</v>
      </c>
      <c r="E1035" s="118">
        <v>144</v>
      </c>
      <c r="F1035" s="150">
        <v>0.2013888888888889</v>
      </c>
      <c r="G1035" s="151">
        <v>27.868036805555555</v>
      </c>
      <c r="H1035" s="150">
        <v>0.3263888888888889</v>
      </c>
      <c r="I1035" s="118">
        <v>2</v>
      </c>
      <c r="J1035" s="150">
        <v>0.15277777777777779</v>
      </c>
      <c r="K1035" s="150">
        <v>0.46527777777777779</v>
      </c>
      <c r="L1035" s="150">
        <v>0.34027777777777779</v>
      </c>
      <c r="M1035" s="151">
        <v>5.1299154929577462</v>
      </c>
    </row>
    <row r="1036" spans="1:13" x14ac:dyDescent="0.25">
      <c r="A1036" s="196">
        <v>31</v>
      </c>
      <c r="B1036" s="197">
        <v>2</v>
      </c>
      <c r="C1036" s="118">
        <v>406</v>
      </c>
      <c r="D1036" s="118">
        <v>40</v>
      </c>
      <c r="E1036" s="118">
        <v>139</v>
      </c>
      <c r="F1036" s="150">
        <v>0.28776978417266186</v>
      </c>
      <c r="G1036" s="151">
        <v>30.704992805755392</v>
      </c>
      <c r="H1036" s="150">
        <v>0.22302158273381295</v>
      </c>
      <c r="I1036" s="118">
        <v>5</v>
      </c>
      <c r="J1036" s="150">
        <v>0.16546762589928057</v>
      </c>
      <c r="K1036" s="150">
        <v>0.38129496402877699</v>
      </c>
      <c r="L1036" s="150">
        <v>0.48920863309352519</v>
      </c>
      <c r="M1036" s="151">
        <v>5.9088989898989901</v>
      </c>
    </row>
    <row r="1037" spans="1:13" x14ac:dyDescent="0.25">
      <c r="A1037" s="196">
        <v>44</v>
      </c>
      <c r="B1037" s="197">
        <v>2</v>
      </c>
      <c r="C1037" s="118">
        <v>381</v>
      </c>
      <c r="D1037" s="118">
        <v>35</v>
      </c>
      <c r="E1037" s="118">
        <v>137</v>
      </c>
      <c r="F1037" s="150">
        <v>0.25547445255474455</v>
      </c>
      <c r="G1037" s="151">
        <v>29.467118248175186</v>
      </c>
      <c r="H1037" s="150">
        <v>0.27737226277372262</v>
      </c>
      <c r="I1037" s="118">
        <v>4</v>
      </c>
      <c r="J1037" s="150">
        <v>0.10948905109489052</v>
      </c>
      <c r="K1037" s="150">
        <v>0.40875912408759124</v>
      </c>
      <c r="L1037" s="150">
        <v>0.33576642335766421</v>
      </c>
      <c r="M1037" s="151">
        <v>5.7987692307692305</v>
      </c>
    </row>
    <row r="1038" spans="1:13" x14ac:dyDescent="0.25">
      <c r="A1038" s="196">
        <v>23</v>
      </c>
      <c r="B1038" s="197">
        <v>2</v>
      </c>
      <c r="C1038" s="118">
        <v>1066</v>
      </c>
      <c r="D1038" s="118">
        <v>43</v>
      </c>
      <c r="E1038" s="118">
        <v>136</v>
      </c>
      <c r="F1038" s="150">
        <v>0.31617647058823528</v>
      </c>
      <c r="G1038" s="151">
        <v>30.889740441176475</v>
      </c>
      <c r="H1038" s="150">
        <v>5.8823529411764705E-2</v>
      </c>
      <c r="I1038" s="118">
        <v>5</v>
      </c>
      <c r="J1038" s="150">
        <v>8.0882352941176475E-2</v>
      </c>
      <c r="K1038" s="150">
        <v>0.16176470588235295</v>
      </c>
      <c r="L1038" s="150">
        <v>0.19852941176470587</v>
      </c>
      <c r="M1038" s="151">
        <v>8.7469999999999999</v>
      </c>
    </row>
    <row r="1039" spans="1:13" x14ac:dyDescent="0.25">
      <c r="A1039" s="196">
        <v>82</v>
      </c>
      <c r="B1039" s="197">
        <v>2</v>
      </c>
      <c r="C1039" s="118">
        <v>380</v>
      </c>
      <c r="D1039" s="118">
        <v>23</v>
      </c>
      <c r="E1039" s="118">
        <v>135</v>
      </c>
      <c r="F1039" s="150">
        <v>0.17037037037037037</v>
      </c>
      <c r="G1039" s="151">
        <v>29.740784444444444</v>
      </c>
      <c r="H1039" s="150">
        <v>0.11851851851851852</v>
      </c>
      <c r="I1039" s="118">
        <v>1</v>
      </c>
      <c r="J1039" s="150">
        <v>0.14814814814814814</v>
      </c>
      <c r="K1039" s="150">
        <v>0.24444444444444444</v>
      </c>
      <c r="L1039" s="150">
        <v>0.3037037037037037</v>
      </c>
      <c r="M1039" s="151">
        <v>5.0810000000000004</v>
      </c>
    </row>
    <row r="1040" spans="1:13" x14ac:dyDescent="0.25">
      <c r="A1040" s="196">
        <v>11</v>
      </c>
      <c r="B1040" s="197">
        <v>2</v>
      </c>
      <c r="C1040" s="118">
        <v>1059</v>
      </c>
      <c r="D1040" s="118">
        <v>52</v>
      </c>
      <c r="E1040" s="118">
        <v>130</v>
      </c>
      <c r="F1040" s="150">
        <v>0.4</v>
      </c>
      <c r="G1040" s="151">
        <v>31.423084615384617</v>
      </c>
      <c r="H1040" s="150">
        <v>3.8461538461538464E-2</v>
      </c>
      <c r="I1040" s="118">
        <v>1</v>
      </c>
      <c r="J1040" s="150">
        <v>0.12307692307692308</v>
      </c>
      <c r="K1040" s="150">
        <v>0.15384615384615385</v>
      </c>
      <c r="L1040" s="150">
        <v>0.30769230769230771</v>
      </c>
      <c r="M1040" s="151">
        <v>4.9829999999999997</v>
      </c>
    </row>
    <row r="1041" spans="1:13" x14ac:dyDescent="0.25">
      <c r="A1041" s="196">
        <v>55</v>
      </c>
      <c r="B1041" s="197">
        <v>2</v>
      </c>
      <c r="C1041" s="118">
        <v>508</v>
      </c>
      <c r="D1041" s="118">
        <v>28</v>
      </c>
      <c r="E1041" s="118">
        <v>123</v>
      </c>
      <c r="F1041" s="150">
        <v>0.22764227642276422</v>
      </c>
      <c r="G1041" s="151">
        <v>30.471500813008131</v>
      </c>
      <c r="H1041" s="150">
        <v>9.7560975609756101E-2</v>
      </c>
      <c r="I1041" s="118">
        <v>1</v>
      </c>
      <c r="J1041" s="150">
        <v>0.11382113821138211</v>
      </c>
      <c r="K1041" s="150">
        <v>0.1951219512195122</v>
      </c>
      <c r="L1041" s="150">
        <v>0.46341463414634149</v>
      </c>
      <c r="M1041" s="151">
        <v>4.5119999999999996</v>
      </c>
    </row>
    <row r="1042" spans="1:13" x14ac:dyDescent="0.25">
      <c r="A1042" s="196">
        <v>79</v>
      </c>
      <c r="B1042" s="197">
        <v>3</v>
      </c>
      <c r="C1042" s="118">
        <v>837</v>
      </c>
      <c r="D1042" s="118">
        <v>22</v>
      </c>
      <c r="E1042" s="118">
        <v>123</v>
      </c>
      <c r="F1042" s="150">
        <v>0.17886178861788618</v>
      </c>
      <c r="G1042" s="151">
        <v>30.130060975609755</v>
      </c>
      <c r="H1042" s="150">
        <v>8.943089430894309E-2</v>
      </c>
      <c r="I1042" s="118">
        <v>5</v>
      </c>
      <c r="J1042" s="150">
        <v>7.3170731707317069E-2</v>
      </c>
      <c r="K1042" s="150">
        <v>0.1951219512195122</v>
      </c>
      <c r="L1042" s="150">
        <v>0.27642276422764228</v>
      </c>
      <c r="M1042" s="151">
        <v>3</v>
      </c>
    </row>
    <row r="1043" spans="1:13" x14ac:dyDescent="0.25">
      <c r="A1043" s="196">
        <v>16</v>
      </c>
      <c r="B1043" s="197">
        <v>2</v>
      </c>
      <c r="C1043" s="118">
        <v>352</v>
      </c>
      <c r="D1043" s="118">
        <v>43</v>
      </c>
      <c r="E1043" s="118">
        <v>121</v>
      </c>
      <c r="F1043" s="150">
        <v>0.35537190082644626</v>
      </c>
      <c r="G1043" s="151">
        <v>30.181797520661156</v>
      </c>
      <c r="H1043" s="150">
        <v>0.16528925619834711</v>
      </c>
      <c r="I1043" s="118">
        <v>3</v>
      </c>
      <c r="J1043" s="150">
        <v>0.16528925619834711</v>
      </c>
      <c r="K1043" s="150">
        <v>0.31404958677685951</v>
      </c>
      <c r="L1043" s="150">
        <v>0.45454545454545453</v>
      </c>
      <c r="M1043" s="151">
        <v>4.6959999999999997</v>
      </c>
    </row>
    <row r="1044" spans="1:13" x14ac:dyDescent="0.25">
      <c r="A1044" s="196">
        <v>24</v>
      </c>
      <c r="B1044" s="197">
        <v>3</v>
      </c>
      <c r="C1044" s="118">
        <v>368</v>
      </c>
      <c r="D1044" s="118">
        <v>38</v>
      </c>
      <c r="E1044" s="118">
        <v>121</v>
      </c>
      <c r="F1044" s="150">
        <v>0.31404958677685951</v>
      </c>
      <c r="G1044" s="151">
        <v>21.177505325443786</v>
      </c>
      <c r="H1044" s="150">
        <v>0.17751479289940827</v>
      </c>
      <c r="I1044" s="118">
        <v>2</v>
      </c>
      <c r="J1044" s="150">
        <v>8.2840236686390539E-2</v>
      </c>
      <c r="K1044" s="150">
        <v>0.24260355029585798</v>
      </c>
      <c r="L1044" s="150">
        <v>0.30177514792899407</v>
      </c>
      <c r="M1044" s="151">
        <v>6</v>
      </c>
    </row>
    <row r="1045" spans="1:13" x14ac:dyDescent="0.25">
      <c r="A1045" s="196">
        <v>64</v>
      </c>
      <c r="B1045" s="197">
        <v>2</v>
      </c>
      <c r="C1045" s="118">
        <v>168</v>
      </c>
      <c r="D1045" s="118">
        <v>25</v>
      </c>
      <c r="E1045" s="118">
        <v>120</v>
      </c>
      <c r="F1045" s="150">
        <v>0.20833333333333334</v>
      </c>
      <c r="G1045" s="151">
        <v>29.8583225</v>
      </c>
      <c r="H1045" s="150">
        <v>0.21666666666666667</v>
      </c>
      <c r="I1045" s="118">
        <v>5</v>
      </c>
      <c r="J1045" s="150">
        <v>0.10833333333333334</v>
      </c>
      <c r="K1045" s="150">
        <v>0.33333333333333331</v>
      </c>
      <c r="L1045" s="150">
        <v>0.28333333333333333</v>
      </c>
      <c r="M1045" s="151">
        <v>4.952</v>
      </c>
    </row>
    <row r="1046" spans="1:13" x14ac:dyDescent="0.25">
      <c r="A1046" s="196">
        <v>30</v>
      </c>
      <c r="B1046" s="197">
        <v>2</v>
      </c>
      <c r="C1046" s="118">
        <v>207</v>
      </c>
      <c r="D1046" s="118">
        <v>34</v>
      </c>
      <c r="E1046" s="118">
        <v>117</v>
      </c>
      <c r="F1046" s="150">
        <v>0.29059829059829062</v>
      </c>
      <c r="G1046" s="151">
        <v>33.324786324786324</v>
      </c>
      <c r="H1046" s="150">
        <v>5.128205128205128E-2</v>
      </c>
      <c r="I1046" s="118">
        <v>9</v>
      </c>
      <c r="J1046" s="150">
        <v>8.5470085470085472E-2</v>
      </c>
      <c r="K1046" s="150">
        <v>0.15384615384615385</v>
      </c>
      <c r="L1046" s="150">
        <v>0.47863247863247865</v>
      </c>
      <c r="M1046" s="151">
        <v>6.4039999999999999</v>
      </c>
    </row>
    <row r="1047" spans="1:13" x14ac:dyDescent="0.25">
      <c r="A1047" s="196">
        <v>13</v>
      </c>
      <c r="B1047" s="197">
        <v>2</v>
      </c>
      <c r="C1047" s="118">
        <v>333</v>
      </c>
      <c r="D1047" s="118">
        <v>43</v>
      </c>
      <c r="E1047" s="118">
        <v>112</v>
      </c>
      <c r="F1047" s="150">
        <v>0.38392857142857145</v>
      </c>
      <c r="G1047" s="151">
        <v>27.348255357142854</v>
      </c>
      <c r="H1047" s="150">
        <v>0.36607142857142855</v>
      </c>
      <c r="I1047" s="118">
        <v>0</v>
      </c>
      <c r="J1047" s="150">
        <v>8.9285714285714288E-2</v>
      </c>
      <c r="K1047" s="150">
        <v>0.44642857142857145</v>
      </c>
      <c r="L1047" s="150">
        <v>0.4375</v>
      </c>
      <c r="M1047" s="151">
        <v>4.907576271186441</v>
      </c>
    </row>
    <row r="1048" spans="1:13" x14ac:dyDescent="0.25">
      <c r="A1048" s="196">
        <v>102</v>
      </c>
      <c r="B1048" s="197">
        <v>2</v>
      </c>
      <c r="C1048" s="118">
        <v>496</v>
      </c>
      <c r="D1048" s="118">
        <v>15</v>
      </c>
      <c r="E1048" s="118">
        <v>110</v>
      </c>
      <c r="F1048" s="150">
        <v>0.13636363636363635</v>
      </c>
      <c r="G1048" s="151">
        <v>28.990929999999995</v>
      </c>
      <c r="H1048" s="150">
        <v>0.21818181818181817</v>
      </c>
      <c r="I1048" s="118">
        <v>1</v>
      </c>
      <c r="J1048" s="150">
        <v>0.1</v>
      </c>
      <c r="K1048" s="150">
        <v>0.3</v>
      </c>
      <c r="L1048" s="150">
        <v>0.27272727272727271</v>
      </c>
      <c r="M1048" s="151">
        <v>5.0663738317757003</v>
      </c>
    </row>
    <row r="1049" spans="1:13" x14ac:dyDescent="0.25">
      <c r="A1049" s="196">
        <v>51</v>
      </c>
      <c r="B1049" s="197">
        <v>3</v>
      </c>
      <c r="C1049" s="118">
        <v>366</v>
      </c>
      <c r="D1049" s="118">
        <v>26</v>
      </c>
      <c r="E1049" s="118">
        <v>109</v>
      </c>
      <c r="F1049" s="150">
        <v>0.23853211009174313</v>
      </c>
      <c r="G1049" s="151">
        <v>159.200095</v>
      </c>
      <c r="H1049" s="150">
        <v>0.6</v>
      </c>
      <c r="I1049" s="118">
        <v>4</v>
      </c>
      <c r="J1049" s="150">
        <v>1.05</v>
      </c>
      <c r="K1049" s="150">
        <v>1.65</v>
      </c>
      <c r="L1049" s="150">
        <v>1.7</v>
      </c>
      <c r="M1049" s="151">
        <v>6.6669999999999998</v>
      </c>
    </row>
    <row r="1050" spans="1:13" x14ac:dyDescent="0.25">
      <c r="A1050" s="196">
        <v>62</v>
      </c>
      <c r="B1050" s="197">
        <v>3</v>
      </c>
      <c r="C1050" s="118">
        <v>373</v>
      </c>
      <c r="D1050" s="118">
        <v>23</v>
      </c>
      <c r="E1050" s="118">
        <v>108</v>
      </c>
      <c r="F1050" s="150">
        <v>0.21296296296296297</v>
      </c>
      <c r="G1050" s="151">
        <v>11.167838111888111</v>
      </c>
      <c r="H1050" s="150">
        <v>8.0419580419580416E-2</v>
      </c>
      <c r="I1050" s="118">
        <v>2</v>
      </c>
      <c r="J1050" s="150">
        <v>3.8461538461538464E-2</v>
      </c>
      <c r="K1050" s="150">
        <v>0.11538461538461539</v>
      </c>
      <c r="L1050" s="150">
        <v>0.13636363636363635</v>
      </c>
      <c r="M1050" s="151">
        <v>5.8460000000000001</v>
      </c>
    </row>
    <row r="1051" spans="1:13" x14ac:dyDescent="0.25">
      <c r="A1051" s="196">
        <v>20</v>
      </c>
      <c r="B1051" s="197">
        <v>2</v>
      </c>
      <c r="C1051" s="118">
        <v>87</v>
      </c>
      <c r="D1051" s="118">
        <v>35</v>
      </c>
      <c r="E1051" s="118">
        <v>107</v>
      </c>
      <c r="F1051" s="150">
        <v>0.32710280373831774</v>
      </c>
      <c r="G1051" s="151">
        <v>30.953242990654203</v>
      </c>
      <c r="H1051" s="150">
        <v>0.27102803738317754</v>
      </c>
      <c r="I1051" s="118">
        <v>2</v>
      </c>
      <c r="J1051" s="150">
        <v>8.4112149532710276E-2</v>
      </c>
      <c r="K1051" s="150">
        <v>0.35514018691588783</v>
      </c>
      <c r="L1051" s="150">
        <v>0.54205607476635509</v>
      </c>
      <c r="M1051" s="151">
        <v>5.87</v>
      </c>
    </row>
    <row r="1052" spans="1:13" x14ac:dyDescent="0.25">
      <c r="A1052" s="196">
        <v>107</v>
      </c>
      <c r="B1052" s="197">
        <v>3</v>
      </c>
      <c r="C1052" s="118">
        <v>871</v>
      </c>
      <c r="D1052" s="118">
        <v>13</v>
      </c>
      <c r="E1052" s="118">
        <v>107</v>
      </c>
      <c r="F1052" s="150">
        <v>0.12149532710280374</v>
      </c>
      <c r="G1052" s="151">
        <v>31.439242056074761</v>
      </c>
      <c r="H1052" s="150">
        <v>0.18691588785046728</v>
      </c>
      <c r="I1052" s="118">
        <v>3</v>
      </c>
      <c r="J1052" s="150">
        <v>3.7383177570093455E-2</v>
      </c>
      <c r="K1052" s="150">
        <v>0.2429906542056075</v>
      </c>
      <c r="L1052" s="150">
        <v>0.3364485981308411</v>
      </c>
      <c r="M1052" s="151">
        <v>4.5860000000000003</v>
      </c>
    </row>
    <row r="1053" spans="1:13" x14ac:dyDescent="0.25">
      <c r="A1053" s="196">
        <v>86</v>
      </c>
      <c r="B1053" s="197">
        <v>3</v>
      </c>
      <c r="C1053" s="118">
        <v>192</v>
      </c>
      <c r="D1053" s="118">
        <v>17</v>
      </c>
      <c r="E1053" s="118">
        <v>103</v>
      </c>
      <c r="F1053" s="150">
        <v>0.1650485436893204</v>
      </c>
      <c r="G1053" s="151">
        <v>31.252431067961165</v>
      </c>
      <c r="H1053" s="150">
        <v>7.7669902912621352E-2</v>
      </c>
      <c r="I1053" s="118">
        <v>2</v>
      </c>
      <c r="J1053" s="150">
        <v>5.8252427184466021E-2</v>
      </c>
      <c r="K1053" s="150">
        <v>0.1553398058252427</v>
      </c>
      <c r="L1053" s="150">
        <v>0.46601941747572817</v>
      </c>
      <c r="M1053" s="151">
        <v>5.5096428571428566</v>
      </c>
    </row>
    <row r="1054" spans="1:13" x14ac:dyDescent="0.25">
      <c r="A1054" s="196">
        <v>7</v>
      </c>
      <c r="B1054" s="197">
        <v>2</v>
      </c>
      <c r="C1054" s="118">
        <v>77</v>
      </c>
      <c r="D1054" s="118">
        <v>51</v>
      </c>
      <c r="E1054" s="118">
        <v>101</v>
      </c>
      <c r="F1054" s="150">
        <v>0.50495049504950495</v>
      </c>
      <c r="G1054" s="151">
        <v>30.514823762376238</v>
      </c>
      <c r="H1054" s="150">
        <v>0.22772277227722768</v>
      </c>
      <c r="I1054" s="118">
        <v>1</v>
      </c>
      <c r="J1054" s="150">
        <v>6.9306930693069313E-2</v>
      </c>
      <c r="K1054" s="150">
        <v>0.28712871287128711</v>
      </c>
      <c r="L1054" s="150">
        <v>0.55445544554455439</v>
      </c>
      <c r="M1054" s="151">
        <v>4.5110000000000001</v>
      </c>
    </row>
    <row r="1055" spans="1:13" x14ac:dyDescent="0.25">
      <c r="A1055" s="196">
        <v>37</v>
      </c>
      <c r="B1055" s="197">
        <v>2</v>
      </c>
      <c r="C1055" s="118">
        <v>476</v>
      </c>
      <c r="D1055" s="118">
        <v>28</v>
      </c>
      <c r="E1055" s="118">
        <v>101</v>
      </c>
      <c r="F1055" s="150">
        <v>0.27722772277227725</v>
      </c>
      <c r="G1055" s="151">
        <v>27.792080198019804</v>
      </c>
      <c r="H1055" s="150">
        <v>0.18811881188118812</v>
      </c>
      <c r="I1055" s="118">
        <v>3</v>
      </c>
      <c r="J1055" s="150">
        <v>9.9009900990099015E-2</v>
      </c>
      <c r="K1055" s="150">
        <v>0.29702970297029702</v>
      </c>
      <c r="L1055" s="150">
        <v>0.36633663366336633</v>
      </c>
      <c r="M1055" s="151">
        <v>6.6710000000000003</v>
      </c>
    </row>
    <row r="1056" spans="1:13" x14ac:dyDescent="0.25">
      <c r="A1056" s="196">
        <v>47</v>
      </c>
      <c r="B1056" s="197">
        <v>3</v>
      </c>
      <c r="C1056" s="118">
        <v>74</v>
      </c>
      <c r="D1056" s="118">
        <v>25</v>
      </c>
      <c r="E1056" s="118">
        <v>99</v>
      </c>
      <c r="F1056" s="150">
        <v>0.25252525252525254</v>
      </c>
      <c r="G1056" s="151">
        <v>32.262585858585858</v>
      </c>
      <c r="H1056" s="150">
        <v>6.0606060606060608E-2</v>
      </c>
      <c r="I1056" s="118">
        <v>5</v>
      </c>
      <c r="J1056" s="150">
        <v>0.12121212121212122</v>
      </c>
      <c r="K1056" s="150">
        <v>0.22222222222222221</v>
      </c>
      <c r="L1056" s="150">
        <v>0.27272727272727271</v>
      </c>
      <c r="M1056" s="151">
        <v>6</v>
      </c>
    </row>
    <row r="1057" spans="1:13" x14ac:dyDescent="0.25">
      <c r="A1057" s="196">
        <v>121</v>
      </c>
      <c r="B1057" s="197">
        <v>2</v>
      </c>
      <c r="C1057" s="118">
        <v>530</v>
      </c>
      <c r="D1057" s="118">
        <v>6</v>
      </c>
      <c r="E1057" s="118">
        <v>98</v>
      </c>
      <c r="F1057" s="150">
        <v>6.1224489795918366E-2</v>
      </c>
      <c r="G1057" s="151">
        <v>28.224526530612245</v>
      </c>
      <c r="H1057" s="150">
        <v>0.17346938775510204</v>
      </c>
      <c r="I1057" s="118">
        <v>1</v>
      </c>
      <c r="J1057" s="150">
        <v>8.1632653061224483E-2</v>
      </c>
      <c r="K1057" s="150">
        <v>0.24489795918367346</v>
      </c>
      <c r="L1057" s="150">
        <v>0.12244897959183673</v>
      </c>
      <c r="M1057" s="151">
        <v>7</v>
      </c>
    </row>
    <row r="1058" spans="1:13" x14ac:dyDescent="0.25">
      <c r="A1058" s="196">
        <v>87</v>
      </c>
      <c r="B1058" s="197">
        <v>2</v>
      </c>
      <c r="C1058" s="118">
        <v>841</v>
      </c>
      <c r="D1058" s="118">
        <v>16</v>
      </c>
      <c r="E1058" s="118">
        <v>97</v>
      </c>
      <c r="F1058" s="150">
        <v>0.16494845360824742</v>
      </c>
      <c r="G1058" s="151">
        <v>29.164968041237117</v>
      </c>
      <c r="H1058" s="150">
        <v>0.23711340206185566</v>
      </c>
      <c r="I1058" s="118">
        <v>2</v>
      </c>
      <c r="J1058" s="150">
        <v>0.13402061855670103</v>
      </c>
      <c r="K1058" s="150">
        <v>0.35051546391752575</v>
      </c>
      <c r="L1058" s="150">
        <v>0.25773195876288657</v>
      </c>
      <c r="M1058" s="151">
        <v>4.5289999999999999</v>
      </c>
    </row>
    <row r="1059" spans="1:13" x14ac:dyDescent="0.25">
      <c r="A1059" s="196">
        <v>84</v>
      </c>
      <c r="B1059" s="197">
        <v>2</v>
      </c>
      <c r="C1059" s="118">
        <v>725</v>
      </c>
      <c r="D1059" s="118">
        <v>16</v>
      </c>
      <c r="E1059" s="118">
        <v>95</v>
      </c>
      <c r="F1059" s="150">
        <v>0.16842105263157894</v>
      </c>
      <c r="G1059" s="151">
        <v>30.68418947368421</v>
      </c>
      <c r="H1059" s="150">
        <v>3.1578947368421054E-2</v>
      </c>
      <c r="I1059" s="118">
        <v>3</v>
      </c>
      <c r="J1059" s="150">
        <v>3.1578947368421054E-2</v>
      </c>
      <c r="K1059" s="150">
        <v>8.4210526315789472E-2</v>
      </c>
      <c r="L1059" s="150">
        <v>0.24210526315789474</v>
      </c>
      <c r="M1059" s="151">
        <v>4.5709999999999997</v>
      </c>
    </row>
    <row r="1060" spans="1:13" x14ac:dyDescent="0.25">
      <c r="A1060" s="196">
        <v>39</v>
      </c>
      <c r="B1060" s="197">
        <v>2</v>
      </c>
      <c r="C1060" s="118">
        <v>403</v>
      </c>
      <c r="D1060" s="118">
        <v>25</v>
      </c>
      <c r="E1060" s="118">
        <v>94</v>
      </c>
      <c r="F1060" s="150">
        <v>0.26595744680851063</v>
      </c>
      <c r="G1060" s="151">
        <v>29.723391489361706</v>
      </c>
      <c r="H1060" s="150">
        <v>0.11702127659574468</v>
      </c>
      <c r="I1060" s="118">
        <v>4</v>
      </c>
      <c r="J1060" s="150">
        <v>0.1276595744680851</v>
      </c>
      <c r="K1060" s="150">
        <v>0.27659574468085107</v>
      </c>
      <c r="L1060" s="150">
        <v>0.43617021276595747</v>
      </c>
      <c r="M1060" s="151">
        <v>4.57</v>
      </c>
    </row>
    <row r="1061" spans="1:13" x14ac:dyDescent="0.25">
      <c r="A1061" s="196">
        <v>97</v>
      </c>
      <c r="B1061" s="197">
        <v>2</v>
      </c>
      <c r="C1061" s="118">
        <v>437</v>
      </c>
      <c r="D1061" s="118">
        <v>14</v>
      </c>
      <c r="E1061" s="118">
        <v>93</v>
      </c>
      <c r="F1061" s="150">
        <v>0.15053763440860216</v>
      </c>
      <c r="G1061" s="151">
        <v>30.290329032258068</v>
      </c>
      <c r="H1061" s="150">
        <v>9.6774193548387094E-2</v>
      </c>
      <c r="I1061" s="118">
        <v>2</v>
      </c>
      <c r="J1061" s="150">
        <v>0.12903225806451613</v>
      </c>
      <c r="K1061" s="150">
        <v>0.23655913978494625</v>
      </c>
      <c r="L1061" s="150">
        <v>0.34408602150537637</v>
      </c>
      <c r="M1061" s="151">
        <v>18</v>
      </c>
    </row>
    <row r="1062" spans="1:13" x14ac:dyDescent="0.25">
      <c r="A1062" s="196">
        <v>112</v>
      </c>
      <c r="B1062" s="197">
        <v>2</v>
      </c>
      <c r="C1062" s="118">
        <v>1077</v>
      </c>
      <c r="D1062" s="118">
        <v>9</v>
      </c>
      <c r="E1062" s="118">
        <v>92</v>
      </c>
      <c r="F1062" s="150">
        <v>9.7826086956521743E-2</v>
      </c>
      <c r="G1062" s="151">
        <v>32.489145652173917</v>
      </c>
      <c r="H1062" s="150">
        <v>5.434782608695652E-2</v>
      </c>
      <c r="I1062" s="118">
        <v>4</v>
      </c>
      <c r="J1062" s="150">
        <v>4.3478260869565216E-2</v>
      </c>
      <c r="K1062" s="150">
        <v>0.13043478260869565</v>
      </c>
      <c r="L1062" s="150">
        <v>0.29347826086956524</v>
      </c>
      <c r="M1062" s="151">
        <v>6.1243023255813949</v>
      </c>
    </row>
    <row r="1063" spans="1:13" x14ac:dyDescent="0.25">
      <c r="A1063" s="196">
        <v>104</v>
      </c>
      <c r="B1063" s="197">
        <v>2</v>
      </c>
      <c r="C1063" s="118">
        <v>63</v>
      </c>
      <c r="D1063" s="118">
        <v>12</v>
      </c>
      <c r="E1063" s="118">
        <v>91</v>
      </c>
      <c r="F1063" s="150">
        <v>0.13186813186813187</v>
      </c>
      <c r="G1063" s="151">
        <v>28.868153846153845</v>
      </c>
      <c r="H1063" s="150">
        <v>7.6923076923076927E-2</v>
      </c>
      <c r="I1063" s="118">
        <v>3</v>
      </c>
      <c r="J1063" s="150">
        <v>0.18681318681318682</v>
      </c>
      <c r="K1063" s="150">
        <v>0.27472527472527475</v>
      </c>
      <c r="L1063" s="150">
        <v>0.24175824175824176</v>
      </c>
      <c r="M1063" s="151">
        <v>5.3792342857142854</v>
      </c>
    </row>
    <row r="1064" spans="1:13" x14ac:dyDescent="0.25">
      <c r="A1064" s="196">
        <v>9</v>
      </c>
      <c r="B1064" s="197">
        <v>2</v>
      </c>
      <c r="C1064" s="118">
        <v>348</v>
      </c>
      <c r="D1064" s="118">
        <v>43</v>
      </c>
      <c r="E1064" s="118">
        <v>89</v>
      </c>
      <c r="F1064" s="150">
        <v>0.48314606741573035</v>
      </c>
      <c r="G1064" s="151">
        <v>29.865155056179777</v>
      </c>
      <c r="H1064" s="150">
        <v>5.6179775280898875E-2</v>
      </c>
      <c r="I1064" s="118">
        <v>1</v>
      </c>
      <c r="J1064" s="150">
        <v>0.19101123595505617</v>
      </c>
      <c r="K1064" s="150">
        <v>0.23595505617977527</v>
      </c>
      <c r="L1064" s="150">
        <v>0.6292134831460674</v>
      </c>
      <c r="M1064" s="151">
        <v>5.7210000000000001</v>
      </c>
    </row>
    <row r="1065" spans="1:13" x14ac:dyDescent="0.25">
      <c r="A1065" s="196">
        <v>67</v>
      </c>
      <c r="B1065" s="197">
        <v>2</v>
      </c>
      <c r="C1065" s="118">
        <v>822</v>
      </c>
      <c r="D1065" s="118">
        <v>18</v>
      </c>
      <c r="E1065" s="118">
        <v>89</v>
      </c>
      <c r="F1065" s="150">
        <v>0.20224719101123595</v>
      </c>
      <c r="G1065" s="151">
        <v>31.1011595505618</v>
      </c>
      <c r="H1065" s="150">
        <v>0.4157303370786517</v>
      </c>
      <c r="I1065" s="118">
        <v>4</v>
      </c>
      <c r="J1065" s="150">
        <v>7.8651685393258425E-2</v>
      </c>
      <c r="K1065" s="150">
        <v>0.449438202247191</v>
      </c>
      <c r="L1065" s="150">
        <v>0.550561797752809</v>
      </c>
      <c r="M1065" s="151">
        <v>5.2050000000000001</v>
      </c>
    </row>
    <row r="1066" spans="1:13" x14ac:dyDescent="0.25">
      <c r="A1066" s="196">
        <v>50</v>
      </c>
      <c r="B1066" s="197">
        <v>2</v>
      </c>
      <c r="C1066" s="118">
        <v>118</v>
      </c>
      <c r="D1066" s="118">
        <v>21</v>
      </c>
      <c r="E1066" s="118">
        <v>87</v>
      </c>
      <c r="F1066" s="150">
        <v>0.2413793103448276</v>
      </c>
      <c r="G1066" s="151">
        <v>32.35629885057471</v>
      </c>
      <c r="H1066" s="150">
        <v>1.1494252873563218E-2</v>
      </c>
      <c r="I1066" s="118">
        <v>4</v>
      </c>
      <c r="J1066" s="150">
        <v>6.8965517241379309E-2</v>
      </c>
      <c r="K1066" s="150">
        <v>0.11494252873563218</v>
      </c>
      <c r="L1066" s="150">
        <v>0.43678160919540232</v>
      </c>
      <c r="M1066" s="151">
        <v>4.2569999999999997</v>
      </c>
    </row>
    <row r="1067" spans="1:13" x14ac:dyDescent="0.25">
      <c r="A1067" s="196">
        <v>117</v>
      </c>
      <c r="B1067" s="197">
        <v>2</v>
      </c>
      <c r="C1067" s="118">
        <v>439</v>
      </c>
      <c r="D1067" s="118">
        <v>6</v>
      </c>
      <c r="E1067" s="118">
        <v>87</v>
      </c>
      <c r="F1067" s="150">
        <v>6.8965517241379309E-2</v>
      </c>
      <c r="G1067" s="151">
        <v>29.114903448275861</v>
      </c>
      <c r="H1067" s="150">
        <v>0.11494252873563218</v>
      </c>
      <c r="I1067" s="118">
        <v>3</v>
      </c>
      <c r="J1067" s="150">
        <v>0.18390804597701149</v>
      </c>
      <c r="K1067" s="150">
        <v>0.27586206896551724</v>
      </c>
      <c r="L1067" s="150">
        <v>0.45977011494252873</v>
      </c>
      <c r="M1067" s="151">
        <v>5.2</v>
      </c>
    </row>
    <row r="1068" spans="1:13" x14ac:dyDescent="0.25">
      <c r="A1068" s="196">
        <v>109</v>
      </c>
      <c r="B1068" s="197">
        <v>2</v>
      </c>
      <c r="C1068" s="118">
        <v>241</v>
      </c>
      <c r="D1068" s="118">
        <v>10</v>
      </c>
      <c r="E1068" s="118">
        <v>86</v>
      </c>
      <c r="F1068" s="150">
        <v>0.11627906976744186</v>
      </c>
      <c r="G1068" s="151">
        <v>33.499994186046514</v>
      </c>
      <c r="H1068" s="150">
        <v>0</v>
      </c>
      <c r="I1068" s="118">
        <v>2</v>
      </c>
      <c r="J1068" s="150">
        <v>5.8139534883720929E-2</v>
      </c>
      <c r="K1068" s="150">
        <v>8.1395348837209308E-2</v>
      </c>
      <c r="L1068" s="150">
        <v>0.27906976744186046</v>
      </c>
      <c r="M1068" s="151">
        <v>4.8410000000000002</v>
      </c>
    </row>
    <row r="1069" spans="1:13" x14ac:dyDescent="0.25">
      <c r="A1069" s="196">
        <v>40</v>
      </c>
      <c r="B1069" s="197">
        <v>2</v>
      </c>
      <c r="C1069" s="118">
        <v>519</v>
      </c>
      <c r="D1069" s="118">
        <v>22</v>
      </c>
      <c r="E1069" s="118">
        <v>83</v>
      </c>
      <c r="F1069" s="150">
        <v>0.26506024096385544</v>
      </c>
      <c r="G1069" s="151">
        <v>30.265063855421683</v>
      </c>
      <c r="H1069" s="150">
        <v>7.2289156626506021E-2</v>
      </c>
      <c r="I1069" s="118">
        <v>3</v>
      </c>
      <c r="J1069" s="150">
        <v>2.4096385542168676E-2</v>
      </c>
      <c r="K1069" s="150">
        <v>0.10843373493975904</v>
      </c>
      <c r="L1069" s="150">
        <v>0.36144578313253012</v>
      </c>
      <c r="M1069" s="151">
        <v>4.4950000000000001</v>
      </c>
    </row>
    <row r="1070" spans="1:13" x14ac:dyDescent="0.25">
      <c r="A1070" s="196">
        <v>78</v>
      </c>
      <c r="B1070" s="197">
        <v>2</v>
      </c>
      <c r="C1070" s="118">
        <v>187</v>
      </c>
      <c r="D1070" s="118">
        <v>15</v>
      </c>
      <c r="E1070" s="118">
        <v>83</v>
      </c>
      <c r="F1070" s="150">
        <v>0.18072289156626506</v>
      </c>
      <c r="G1070" s="151">
        <v>33.156619277108433</v>
      </c>
      <c r="H1070" s="150">
        <v>6.0240963855421686E-2</v>
      </c>
      <c r="I1070" s="118">
        <v>4</v>
      </c>
      <c r="J1070" s="150">
        <v>0.10843373493975904</v>
      </c>
      <c r="K1070" s="150">
        <v>0.18072289156626506</v>
      </c>
      <c r="L1070" s="150">
        <v>0.36144578313253012</v>
      </c>
      <c r="M1070" s="151">
        <v>8.7189999999999994</v>
      </c>
    </row>
    <row r="1071" spans="1:13" x14ac:dyDescent="0.25">
      <c r="A1071" s="196">
        <v>108</v>
      </c>
      <c r="B1071" s="197">
        <v>2</v>
      </c>
      <c r="C1071" s="118">
        <v>427</v>
      </c>
      <c r="D1071" s="118">
        <v>10</v>
      </c>
      <c r="E1071" s="118">
        <v>83</v>
      </c>
      <c r="F1071" s="150">
        <v>0.12048192771084337</v>
      </c>
      <c r="G1071" s="151">
        <v>29.108451807228914</v>
      </c>
      <c r="H1071" s="150">
        <v>0.21686746987951808</v>
      </c>
      <c r="I1071" s="118">
        <v>2</v>
      </c>
      <c r="J1071" s="150">
        <v>9.6385542168674704E-2</v>
      </c>
      <c r="K1071" s="150">
        <v>0.30120481927710846</v>
      </c>
      <c r="L1071" s="150">
        <v>0.31325301204819278</v>
      </c>
      <c r="M1071" s="151">
        <v>9</v>
      </c>
    </row>
    <row r="1072" spans="1:13" x14ac:dyDescent="0.25">
      <c r="A1072" s="196">
        <v>49</v>
      </c>
      <c r="B1072" s="197">
        <v>3</v>
      </c>
      <c r="C1072" s="118">
        <v>218</v>
      </c>
      <c r="D1072" s="118">
        <v>20</v>
      </c>
      <c r="E1072" s="118">
        <v>82</v>
      </c>
      <c r="F1072" s="150">
        <v>0.24390243902439024</v>
      </c>
      <c r="G1072" s="151">
        <v>33.560980487804876</v>
      </c>
      <c r="H1072" s="150">
        <v>4.878048780487805E-2</v>
      </c>
      <c r="I1072" s="118">
        <v>6</v>
      </c>
      <c r="J1072" s="150">
        <v>8.5365853658536592E-2</v>
      </c>
      <c r="K1072" s="150">
        <v>0.18292682926829268</v>
      </c>
      <c r="L1072" s="150">
        <v>0.42682926829268292</v>
      </c>
      <c r="M1072" s="151">
        <v>4.8499999999999996</v>
      </c>
    </row>
    <row r="1073" spans="1:13" x14ac:dyDescent="0.25">
      <c r="A1073" s="196">
        <v>29</v>
      </c>
      <c r="B1073" s="197">
        <v>2</v>
      </c>
      <c r="C1073" s="118">
        <v>70</v>
      </c>
      <c r="D1073" s="118">
        <v>23</v>
      </c>
      <c r="E1073" s="118">
        <v>78</v>
      </c>
      <c r="F1073" s="150">
        <v>0.29487179487179488</v>
      </c>
      <c r="G1073" s="151">
        <v>27.858953846153845</v>
      </c>
      <c r="H1073" s="150">
        <v>0.21794871794871795</v>
      </c>
      <c r="I1073" s="118">
        <v>1</v>
      </c>
      <c r="J1073" s="150">
        <v>0.14102564102564102</v>
      </c>
      <c r="K1073" s="150">
        <v>0.32051282051282054</v>
      </c>
      <c r="L1073" s="150">
        <v>0.39743589743589741</v>
      </c>
      <c r="M1073" s="151">
        <v>8.5570000000000004</v>
      </c>
    </row>
    <row r="1074" spans="1:13" x14ac:dyDescent="0.25">
      <c r="A1074" s="196">
        <v>120</v>
      </c>
      <c r="B1074" s="197">
        <v>2</v>
      </c>
      <c r="C1074" s="118">
        <v>815</v>
      </c>
      <c r="D1074" s="118">
        <v>5</v>
      </c>
      <c r="E1074" s="118">
        <v>78</v>
      </c>
      <c r="F1074" s="150">
        <v>6.4102564102564097E-2</v>
      </c>
      <c r="G1074" s="151">
        <v>32.025641025641029</v>
      </c>
      <c r="H1074" s="150">
        <v>6.4102564102564097E-2</v>
      </c>
      <c r="I1074" s="118">
        <v>3</v>
      </c>
      <c r="J1074" s="150">
        <v>8.9743589743589744E-2</v>
      </c>
      <c r="K1074" s="150">
        <v>0.17948717948717949</v>
      </c>
      <c r="L1074" s="150">
        <v>0.19230769230769232</v>
      </c>
      <c r="M1074" s="151">
        <v>5</v>
      </c>
    </row>
    <row r="1075" spans="1:13" x14ac:dyDescent="0.25">
      <c r="A1075" s="196">
        <v>59</v>
      </c>
      <c r="B1075" s="197">
        <v>2</v>
      </c>
      <c r="C1075" s="118">
        <v>581</v>
      </c>
      <c r="D1075" s="118">
        <v>16</v>
      </c>
      <c r="E1075" s="118">
        <v>73</v>
      </c>
      <c r="F1075" s="150">
        <v>0.21917808219178081</v>
      </c>
      <c r="G1075" s="151">
        <v>29.54792602739726</v>
      </c>
      <c r="H1075" s="150">
        <v>6.8493150684931503E-2</v>
      </c>
      <c r="I1075" s="118">
        <v>1</v>
      </c>
      <c r="J1075" s="150">
        <v>0.13698630136986301</v>
      </c>
      <c r="K1075" s="150">
        <v>0.20547945205479451</v>
      </c>
      <c r="L1075" s="150">
        <v>0.27397260273972601</v>
      </c>
      <c r="M1075" s="151">
        <v>5.5380000000000003</v>
      </c>
    </row>
    <row r="1076" spans="1:13" x14ac:dyDescent="0.25">
      <c r="A1076" s="196">
        <v>65</v>
      </c>
      <c r="B1076" s="197">
        <v>2</v>
      </c>
      <c r="C1076" s="118">
        <v>495</v>
      </c>
      <c r="D1076" s="118">
        <v>15</v>
      </c>
      <c r="E1076" s="118">
        <v>73</v>
      </c>
      <c r="F1076" s="150">
        <v>0.20547945205479451</v>
      </c>
      <c r="G1076" s="151">
        <v>28.986315068493152</v>
      </c>
      <c r="H1076" s="150">
        <v>0.19178082191780821</v>
      </c>
      <c r="I1076" s="118">
        <v>0</v>
      </c>
      <c r="J1076" s="150">
        <v>5.4794520547945202E-2</v>
      </c>
      <c r="K1076" s="150">
        <v>0.24657534246575341</v>
      </c>
      <c r="L1076" s="150">
        <v>0.32876712328767121</v>
      </c>
      <c r="M1076" s="151">
        <v>4.7779999999999996</v>
      </c>
    </row>
    <row r="1077" spans="1:13" x14ac:dyDescent="0.25">
      <c r="A1077" s="196">
        <v>96</v>
      </c>
      <c r="B1077" s="197">
        <v>2</v>
      </c>
      <c r="C1077" s="118">
        <v>1027</v>
      </c>
      <c r="D1077" s="118">
        <v>11</v>
      </c>
      <c r="E1077" s="118">
        <v>73</v>
      </c>
      <c r="F1077" s="150">
        <v>0.15068493150684931</v>
      </c>
      <c r="G1077" s="151">
        <v>30.123249315068492</v>
      </c>
      <c r="H1077" s="150">
        <v>0.17808219178082191</v>
      </c>
      <c r="I1077" s="118">
        <v>4</v>
      </c>
      <c r="J1077" s="150">
        <v>8.2191780821917804E-2</v>
      </c>
      <c r="K1077" s="150">
        <v>0.27397260273972601</v>
      </c>
      <c r="L1077" s="150">
        <v>9.5890410958904104E-2</v>
      </c>
      <c r="M1077" s="151">
        <v>4.7469999999999999</v>
      </c>
    </row>
    <row r="1078" spans="1:13" x14ac:dyDescent="0.25">
      <c r="A1078" s="196">
        <v>63</v>
      </c>
      <c r="B1078" s="197">
        <v>2</v>
      </c>
      <c r="C1078" s="118">
        <v>58</v>
      </c>
      <c r="D1078" s="118">
        <v>15</v>
      </c>
      <c r="E1078" s="118">
        <v>71</v>
      </c>
      <c r="F1078" s="150">
        <v>0.21126760563380281</v>
      </c>
      <c r="G1078" s="151">
        <v>28.985912676056337</v>
      </c>
      <c r="H1078" s="150">
        <v>0.14084507042253522</v>
      </c>
      <c r="I1078" s="118">
        <v>0</v>
      </c>
      <c r="J1078" s="150">
        <v>0.16901408450704225</v>
      </c>
      <c r="K1078" s="150">
        <v>0.29577464788732394</v>
      </c>
      <c r="L1078" s="150">
        <v>0.29577464788732394</v>
      </c>
      <c r="M1078" s="151">
        <v>4.9630000000000001</v>
      </c>
    </row>
    <row r="1079" spans="1:13" x14ac:dyDescent="0.25">
      <c r="A1079" s="196">
        <v>93</v>
      </c>
      <c r="B1079" s="197">
        <v>2</v>
      </c>
      <c r="C1079" s="118">
        <v>792</v>
      </c>
      <c r="D1079" s="118">
        <v>11</v>
      </c>
      <c r="E1079" s="118">
        <v>70</v>
      </c>
      <c r="F1079" s="150">
        <v>0.15714285714285714</v>
      </c>
      <c r="G1079" s="151">
        <v>33.200020000000002</v>
      </c>
      <c r="H1079" s="150">
        <v>7.1428571428571425E-2</v>
      </c>
      <c r="I1079" s="118">
        <v>5</v>
      </c>
      <c r="J1079" s="150">
        <v>0.1</v>
      </c>
      <c r="K1079" s="150">
        <v>0.2</v>
      </c>
      <c r="L1079" s="150">
        <v>0.47142857142857142</v>
      </c>
      <c r="M1079" s="151">
        <v>3</v>
      </c>
    </row>
    <row r="1080" spans="1:13" x14ac:dyDescent="0.25">
      <c r="A1080" s="196">
        <v>60</v>
      </c>
      <c r="B1080" s="197">
        <v>2</v>
      </c>
      <c r="C1080" s="118">
        <v>514</v>
      </c>
      <c r="D1080" s="118">
        <v>14</v>
      </c>
      <c r="E1080" s="118">
        <v>64</v>
      </c>
      <c r="F1080" s="150">
        <v>0.21875</v>
      </c>
      <c r="G1080" s="151">
        <v>29.875010937500001</v>
      </c>
      <c r="H1080" s="150">
        <v>9.375E-2</v>
      </c>
      <c r="I1080" s="118">
        <v>0</v>
      </c>
      <c r="J1080" s="150">
        <v>0.21875</v>
      </c>
      <c r="K1080" s="150">
        <v>0.296875</v>
      </c>
      <c r="L1080" s="150">
        <v>0.359375</v>
      </c>
      <c r="M1080" s="151">
        <v>9.1029999999999998</v>
      </c>
    </row>
    <row r="1081" spans="1:13" x14ac:dyDescent="0.25">
      <c r="A1081" s="196">
        <v>100</v>
      </c>
      <c r="B1081" s="197">
        <v>3</v>
      </c>
      <c r="C1081" s="118">
        <v>226</v>
      </c>
      <c r="D1081" s="118">
        <v>9</v>
      </c>
      <c r="E1081" s="118">
        <v>63</v>
      </c>
      <c r="F1081" s="150">
        <v>0.14285714285714285</v>
      </c>
      <c r="G1081" s="151">
        <v>30.714290476190474</v>
      </c>
      <c r="H1081" s="150">
        <v>0.22222222222222221</v>
      </c>
      <c r="I1081" s="118">
        <v>5</v>
      </c>
      <c r="J1081" s="150">
        <v>0.14285714285714285</v>
      </c>
      <c r="K1081" s="150">
        <v>0.38095238095238093</v>
      </c>
      <c r="L1081" s="150">
        <v>0.30158730158730157</v>
      </c>
      <c r="M1081" s="151">
        <v>4.5410000000000004</v>
      </c>
    </row>
    <row r="1082" spans="1:13" x14ac:dyDescent="0.25">
      <c r="A1082" s="196">
        <v>21</v>
      </c>
      <c r="B1082" s="197">
        <v>2</v>
      </c>
      <c r="C1082" s="118">
        <v>338</v>
      </c>
      <c r="D1082" s="118">
        <v>20</v>
      </c>
      <c r="E1082" s="118">
        <v>62</v>
      </c>
      <c r="F1082" s="150">
        <v>0.32258064516129031</v>
      </c>
      <c r="G1082" s="151">
        <v>30.661270967741935</v>
      </c>
      <c r="H1082" s="150">
        <v>0.11290322580645161</v>
      </c>
      <c r="I1082" s="118">
        <v>1</v>
      </c>
      <c r="J1082" s="150">
        <v>0.14516129032258066</v>
      </c>
      <c r="K1082" s="150">
        <v>0.25806451612903225</v>
      </c>
      <c r="L1082" s="150">
        <v>0.33870967741935482</v>
      </c>
      <c r="M1082" s="151">
        <v>4.4189999999999996</v>
      </c>
    </row>
    <row r="1083" spans="1:13" x14ac:dyDescent="0.25">
      <c r="A1083" s="196">
        <v>90</v>
      </c>
      <c r="B1083" s="197">
        <v>2</v>
      </c>
      <c r="C1083" s="118">
        <v>921</v>
      </c>
      <c r="D1083" s="118">
        <v>10</v>
      </c>
      <c r="E1083" s="118">
        <v>62</v>
      </c>
      <c r="F1083" s="150">
        <v>0.16129032258064516</v>
      </c>
      <c r="G1083" s="151">
        <v>28.370998387096773</v>
      </c>
      <c r="H1083" s="150">
        <v>0.12903225806451613</v>
      </c>
      <c r="I1083" s="118">
        <v>1</v>
      </c>
      <c r="J1083" s="150">
        <v>1.6129032258064516E-2</v>
      </c>
      <c r="K1083" s="150">
        <v>0.14516129032258066</v>
      </c>
      <c r="L1083" s="150">
        <v>0.35483870967741937</v>
      </c>
      <c r="M1083" s="151">
        <v>6.4589999999999996</v>
      </c>
    </row>
    <row r="1084" spans="1:13" x14ac:dyDescent="0.25">
      <c r="A1084" s="196">
        <v>105</v>
      </c>
      <c r="B1084" s="197">
        <v>2</v>
      </c>
      <c r="C1084" s="118">
        <v>279</v>
      </c>
      <c r="D1084" s="118">
        <v>8</v>
      </c>
      <c r="E1084" s="118">
        <v>61</v>
      </c>
      <c r="F1084" s="150">
        <v>0.13114754098360656</v>
      </c>
      <c r="G1084" s="151">
        <v>31.999973770491803</v>
      </c>
      <c r="H1084" s="150">
        <v>3.2786885245901641E-2</v>
      </c>
      <c r="I1084" s="118">
        <v>2</v>
      </c>
      <c r="J1084" s="150">
        <v>8.1967213114754092E-2</v>
      </c>
      <c r="K1084" s="150">
        <v>0.13114754098360656</v>
      </c>
      <c r="L1084" s="150">
        <v>0.39344262295081966</v>
      </c>
      <c r="M1084" s="151">
        <v>7.806</v>
      </c>
    </row>
    <row r="1085" spans="1:13" x14ac:dyDescent="0.25">
      <c r="A1085" s="196">
        <v>46</v>
      </c>
      <c r="B1085" s="197">
        <v>2</v>
      </c>
      <c r="C1085" s="118">
        <v>418</v>
      </c>
      <c r="D1085" s="118">
        <v>15</v>
      </c>
      <c r="E1085" s="118">
        <v>59</v>
      </c>
      <c r="F1085" s="150">
        <v>0.25423728813559321</v>
      </c>
      <c r="G1085" s="151">
        <v>29.203411864406778</v>
      </c>
      <c r="H1085" s="150">
        <v>0.15254237288135594</v>
      </c>
      <c r="I1085" s="118">
        <v>0</v>
      </c>
      <c r="J1085" s="150">
        <v>0.23728813559322035</v>
      </c>
      <c r="K1085" s="150">
        <v>0.38983050847457629</v>
      </c>
      <c r="L1085" s="150">
        <v>0.40677966101694918</v>
      </c>
      <c r="M1085" s="151">
        <v>6.5615346534653458</v>
      </c>
    </row>
    <row r="1086" spans="1:13" x14ac:dyDescent="0.25">
      <c r="A1086" s="196">
        <v>83</v>
      </c>
      <c r="B1086" s="197">
        <v>2</v>
      </c>
      <c r="C1086" s="118">
        <v>56</v>
      </c>
      <c r="D1086" s="118">
        <v>10</v>
      </c>
      <c r="E1086" s="118">
        <v>59</v>
      </c>
      <c r="F1086" s="150">
        <v>0.16949152542372881</v>
      </c>
      <c r="G1086" s="151">
        <v>29.627118644067796</v>
      </c>
      <c r="H1086" s="150">
        <v>0.3559322033898305</v>
      </c>
      <c r="I1086" s="118">
        <v>0</v>
      </c>
      <c r="J1086" s="150">
        <v>3.3898305084745763E-2</v>
      </c>
      <c r="K1086" s="150">
        <v>0.38983050847457629</v>
      </c>
      <c r="L1086" s="150">
        <v>0.30508474576271188</v>
      </c>
      <c r="M1086" s="151">
        <v>4.4690000000000003</v>
      </c>
    </row>
    <row r="1087" spans="1:13" x14ac:dyDescent="0.25">
      <c r="A1087" s="196">
        <v>10</v>
      </c>
      <c r="B1087" s="197">
        <v>2</v>
      </c>
      <c r="C1087" s="118">
        <v>554</v>
      </c>
      <c r="D1087" s="118">
        <v>24</v>
      </c>
      <c r="E1087" s="118">
        <v>58</v>
      </c>
      <c r="F1087" s="150">
        <v>0.41379310344827586</v>
      </c>
      <c r="G1087" s="151">
        <v>29.379351724137933</v>
      </c>
      <c r="H1087" s="150">
        <v>0.18965517241379309</v>
      </c>
      <c r="I1087" s="118">
        <v>0</v>
      </c>
      <c r="J1087" s="150">
        <v>0.13793103448275862</v>
      </c>
      <c r="K1087" s="150">
        <v>0.34482758620689657</v>
      </c>
      <c r="L1087" s="150">
        <v>0.41379310344827586</v>
      </c>
      <c r="M1087" s="151">
        <v>5.7160000000000002</v>
      </c>
    </row>
    <row r="1088" spans="1:13" x14ac:dyDescent="0.25">
      <c r="A1088" s="196">
        <v>45</v>
      </c>
      <c r="B1088" s="197">
        <v>2</v>
      </c>
      <c r="C1088" s="118">
        <v>497</v>
      </c>
      <c r="D1088" s="118">
        <v>14</v>
      </c>
      <c r="E1088" s="118">
        <v>55</v>
      </c>
      <c r="F1088" s="150">
        <v>0.25454545454545452</v>
      </c>
      <c r="G1088" s="151">
        <v>32.327263636363632</v>
      </c>
      <c r="H1088" s="150">
        <v>0.25454545454545452</v>
      </c>
      <c r="I1088" s="118">
        <v>3</v>
      </c>
      <c r="J1088" s="150">
        <v>0.2</v>
      </c>
      <c r="K1088" s="150">
        <v>0.43636363636363634</v>
      </c>
      <c r="L1088" s="150">
        <v>0.29090909090909089</v>
      </c>
      <c r="M1088" s="151">
        <v>6.96</v>
      </c>
    </row>
    <row r="1089" spans="1:13" x14ac:dyDescent="0.25">
      <c r="A1089" s="196">
        <v>125</v>
      </c>
      <c r="B1089" s="197">
        <v>2</v>
      </c>
      <c r="C1089" s="118">
        <v>1126</v>
      </c>
      <c r="D1089" s="118">
        <v>0</v>
      </c>
      <c r="E1089" s="118">
        <v>55</v>
      </c>
      <c r="F1089" s="150">
        <v>0</v>
      </c>
      <c r="G1089" s="151">
        <v>32.763616363636366</v>
      </c>
      <c r="H1089" s="150">
        <v>0</v>
      </c>
      <c r="I1089" s="118">
        <v>1</v>
      </c>
      <c r="J1089" s="150">
        <v>9.0909090909090912E-2</v>
      </c>
      <c r="K1089" s="150">
        <v>0.10909090909090909</v>
      </c>
      <c r="L1089" s="150">
        <v>0.18181818181818182</v>
      </c>
      <c r="M1089" s="151">
        <v>7.907</v>
      </c>
    </row>
    <row r="1090" spans="1:13" x14ac:dyDescent="0.25">
      <c r="A1090" s="196">
        <v>43</v>
      </c>
      <c r="B1090" s="197">
        <v>2</v>
      </c>
      <c r="C1090" s="118">
        <v>19</v>
      </c>
      <c r="D1090" s="118">
        <v>14</v>
      </c>
      <c r="E1090" s="118">
        <v>54</v>
      </c>
      <c r="F1090" s="150">
        <v>0.25925925925925924</v>
      </c>
      <c r="G1090" s="151">
        <v>32.499977777777772</v>
      </c>
      <c r="H1090" s="150">
        <v>1.8518518518518517E-2</v>
      </c>
      <c r="I1090" s="118">
        <v>3</v>
      </c>
      <c r="J1090" s="150">
        <v>5.5555555555555552E-2</v>
      </c>
      <c r="K1090" s="150">
        <v>0.12962962962962962</v>
      </c>
      <c r="L1090" s="150">
        <v>0.40740740740740738</v>
      </c>
      <c r="M1090" s="151">
        <v>8.0616408450704231</v>
      </c>
    </row>
    <row r="1091" spans="1:13" x14ac:dyDescent="0.25">
      <c r="A1091" s="196">
        <v>58</v>
      </c>
      <c r="B1091" s="197">
        <v>2</v>
      </c>
      <c r="C1091" s="118">
        <v>184</v>
      </c>
      <c r="D1091" s="118">
        <v>12</v>
      </c>
      <c r="E1091" s="118">
        <v>54</v>
      </c>
      <c r="F1091" s="150">
        <v>0.22222222222222221</v>
      </c>
      <c r="G1091" s="151">
        <v>31.203685185185186</v>
      </c>
      <c r="H1091" s="150">
        <v>9.2592592592592587E-2</v>
      </c>
      <c r="I1091" s="118">
        <v>1</v>
      </c>
      <c r="J1091" s="150">
        <v>0.1111111111111111</v>
      </c>
      <c r="K1091" s="150">
        <v>0.20370370370370369</v>
      </c>
      <c r="L1091" s="150">
        <v>0.46296296296296297</v>
      </c>
      <c r="M1091" s="151">
        <v>5.26</v>
      </c>
    </row>
    <row r="1092" spans="1:13" x14ac:dyDescent="0.25">
      <c r="A1092" s="196">
        <v>34</v>
      </c>
      <c r="B1092" s="197">
        <v>2</v>
      </c>
      <c r="C1092" s="118">
        <v>202</v>
      </c>
      <c r="D1092" s="118">
        <v>15</v>
      </c>
      <c r="E1092" s="118">
        <v>53</v>
      </c>
      <c r="F1092" s="150">
        <v>0.28301886792452829</v>
      </c>
      <c r="G1092" s="151">
        <v>30.773598113207548</v>
      </c>
      <c r="H1092" s="150">
        <v>0.13207547169811321</v>
      </c>
      <c r="I1092" s="118">
        <v>1</v>
      </c>
      <c r="J1092" s="150">
        <v>0.18867924528301888</v>
      </c>
      <c r="K1092" s="150">
        <v>0.32075471698113206</v>
      </c>
      <c r="L1092" s="150">
        <v>0.33962264150943394</v>
      </c>
      <c r="M1092" s="151">
        <v>5.274</v>
      </c>
    </row>
    <row r="1093" spans="1:13" x14ac:dyDescent="0.25">
      <c r="A1093" s="196">
        <v>88</v>
      </c>
      <c r="B1093" s="197">
        <v>2</v>
      </c>
      <c r="C1093" s="118">
        <v>208</v>
      </c>
      <c r="D1093" s="118">
        <v>8</v>
      </c>
      <c r="E1093" s="118">
        <v>49</v>
      </c>
      <c r="F1093" s="150">
        <v>0.16326530612244897</v>
      </c>
      <c r="G1093" s="151">
        <v>32.959163265306124</v>
      </c>
      <c r="H1093" s="150">
        <v>0.12244897959183673</v>
      </c>
      <c r="I1093" s="118">
        <v>1</v>
      </c>
      <c r="J1093" s="150">
        <v>4.0816326530612242E-2</v>
      </c>
      <c r="K1093" s="150">
        <v>0.16326530612244897</v>
      </c>
      <c r="L1093" s="150">
        <v>0.14285714285714285</v>
      </c>
      <c r="M1093" s="151">
        <v>4.923</v>
      </c>
    </row>
    <row r="1094" spans="1:13" x14ac:dyDescent="0.25">
      <c r="A1094" s="196">
        <v>53</v>
      </c>
      <c r="B1094" s="197">
        <v>2</v>
      </c>
      <c r="C1094" s="118">
        <v>148</v>
      </c>
      <c r="D1094" s="118">
        <v>11</v>
      </c>
      <c r="E1094" s="118">
        <v>48</v>
      </c>
      <c r="F1094" s="150">
        <v>0.22916666666666666</v>
      </c>
      <c r="G1094" s="151">
        <v>33.708358333333329</v>
      </c>
      <c r="H1094" s="150">
        <v>4.1666666666666664E-2</v>
      </c>
      <c r="I1094" s="118">
        <v>5</v>
      </c>
      <c r="J1094" s="150">
        <v>6.2499999999999993E-2</v>
      </c>
      <c r="K1094" s="150">
        <v>0.16666666666666666</v>
      </c>
      <c r="L1094" s="150">
        <v>0.45833333333333331</v>
      </c>
      <c r="M1094" s="151">
        <v>7.4290000000000003</v>
      </c>
    </row>
    <row r="1095" spans="1:13" x14ac:dyDescent="0.25">
      <c r="A1095" s="196">
        <v>14</v>
      </c>
      <c r="B1095" s="197">
        <v>2</v>
      </c>
      <c r="C1095" s="118">
        <v>462</v>
      </c>
      <c r="D1095" s="118">
        <v>18</v>
      </c>
      <c r="E1095" s="118">
        <v>47</v>
      </c>
      <c r="F1095" s="150">
        <v>0.38297872340425532</v>
      </c>
      <c r="G1095" s="151">
        <v>27.999953191489364</v>
      </c>
      <c r="H1095" s="150">
        <v>0.14893617021276595</v>
      </c>
      <c r="I1095" s="118">
        <v>0</v>
      </c>
      <c r="J1095" s="150">
        <v>0.14893617021276595</v>
      </c>
      <c r="K1095" s="150">
        <v>0.27659574468085107</v>
      </c>
      <c r="L1095" s="150">
        <v>0.42553191489361702</v>
      </c>
      <c r="M1095" s="151">
        <v>6.7770000000000001</v>
      </c>
    </row>
    <row r="1096" spans="1:13" x14ac:dyDescent="0.25">
      <c r="A1096" s="196">
        <v>38</v>
      </c>
      <c r="B1096" s="197">
        <v>2</v>
      </c>
      <c r="C1096" s="118">
        <v>6</v>
      </c>
      <c r="D1096" s="118">
        <v>13</v>
      </c>
      <c r="E1096" s="118">
        <v>47</v>
      </c>
      <c r="F1096" s="150">
        <v>0.27659574468085107</v>
      </c>
      <c r="G1096" s="151">
        <v>28.085127659574468</v>
      </c>
      <c r="H1096" s="150">
        <v>0.23404255319148937</v>
      </c>
      <c r="I1096" s="118">
        <v>0</v>
      </c>
      <c r="J1096" s="150">
        <v>4.2553191489361701E-2</v>
      </c>
      <c r="K1096" s="150">
        <v>0.25531914893617019</v>
      </c>
      <c r="L1096" s="150">
        <v>0.27659574468085107</v>
      </c>
      <c r="M1096" s="151">
        <v>5.3890000000000002</v>
      </c>
    </row>
    <row r="1097" spans="1:13" x14ac:dyDescent="0.25">
      <c r="A1097" s="196">
        <v>17</v>
      </c>
      <c r="B1097" s="197">
        <v>2</v>
      </c>
      <c r="C1097" s="118">
        <v>401</v>
      </c>
      <c r="D1097" s="118">
        <v>16</v>
      </c>
      <c r="E1097" s="118">
        <v>46</v>
      </c>
      <c r="F1097" s="150">
        <v>0.34782608695652173</v>
      </c>
      <c r="G1097" s="151">
        <v>31.565234782608695</v>
      </c>
      <c r="H1097" s="150">
        <v>0.15217391304347827</v>
      </c>
      <c r="I1097" s="118">
        <v>3</v>
      </c>
      <c r="J1097" s="150">
        <v>0.13043478260869565</v>
      </c>
      <c r="K1097" s="150">
        <v>0.32608695652173908</v>
      </c>
      <c r="L1097" s="150">
        <v>0.5</v>
      </c>
      <c r="M1097" s="151">
        <v>16.262</v>
      </c>
    </row>
    <row r="1098" spans="1:13" x14ac:dyDescent="0.25">
      <c r="A1098" s="196">
        <v>119</v>
      </c>
      <c r="B1098" s="197">
        <v>2</v>
      </c>
      <c r="C1098" s="118">
        <v>1071</v>
      </c>
      <c r="D1098" s="118">
        <v>3</v>
      </c>
      <c r="E1098" s="118">
        <v>46</v>
      </c>
      <c r="F1098" s="150">
        <v>6.5217391304347824E-2</v>
      </c>
      <c r="G1098" s="151">
        <v>30.326113043478259</v>
      </c>
      <c r="H1098" s="150">
        <v>0.2608695652173913</v>
      </c>
      <c r="I1098" s="118">
        <v>0</v>
      </c>
      <c r="J1098" s="150">
        <v>2.1739130434782608E-2</v>
      </c>
      <c r="K1098" s="150">
        <v>0.28260869565217389</v>
      </c>
      <c r="L1098" s="150">
        <v>0.54347826086956519</v>
      </c>
      <c r="M1098" s="151">
        <v>5</v>
      </c>
    </row>
    <row r="1099" spans="1:13" x14ac:dyDescent="0.25">
      <c r="A1099" s="196">
        <v>103</v>
      </c>
      <c r="B1099" s="197">
        <v>2</v>
      </c>
      <c r="C1099" s="118">
        <v>199</v>
      </c>
      <c r="D1099" s="118">
        <v>6</v>
      </c>
      <c r="E1099" s="118">
        <v>45</v>
      </c>
      <c r="F1099" s="150">
        <v>0.13333333333333333</v>
      </c>
      <c r="G1099" s="151">
        <v>30.955544444444442</v>
      </c>
      <c r="H1099" s="150">
        <v>0.22222222222222221</v>
      </c>
      <c r="I1099" s="118">
        <v>0</v>
      </c>
      <c r="J1099" s="150">
        <v>4.4444444444444446E-2</v>
      </c>
      <c r="K1099" s="150">
        <v>0.26666666666666666</v>
      </c>
      <c r="L1099" s="150">
        <v>0.17777777777777778</v>
      </c>
      <c r="M1099" s="151">
        <v>3.5</v>
      </c>
    </row>
    <row r="1100" spans="1:13" x14ac:dyDescent="0.25">
      <c r="A1100" s="196">
        <v>110</v>
      </c>
      <c r="B1100" s="197">
        <v>2</v>
      </c>
      <c r="C1100" s="118">
        <v>136</v>
      </c>
      <c r="D1100" s="118">
        <v>5</v>
      </c>
      <c r="E1100" s="118">
        <v>43</v>
      </c>
      <c r="F1100" s="150">
        <v>0.11627906976744186</v>
      </c>
      <c r="G1100" s="151">
        <v>31.744167441860469</v>
      </c>
      <c r="H1100" s="150">
        <v>6.9767441860465115E-2</v>
      </c>
      <c r="I1100" s="118">
        <v>2</v>
      </c>
      <c r="J1100" s="150">
        <v>9.3023255813953487E-2</v>
      </c>
      <c r="K1100" s="150">
        <v>0.18604651162790697</v>
      </c>
      <c r="L1100" s="150">
        <v>0.27906976744186046</v>
      </c>
      <c r="M1100" s="151">
        <v>4.1959999999999997</v>
      </c>
    </row>
    <row r="1101" spans="1:13" x14ac:dyDescent="0.25">
      <c r="A1101" s="196">
        <v>42</v>
      </c>
      <c r="B1101" s="197">
        <v>2</v>
      </c>
      <c r="C1101" s="118">
        <v>4</v>
      </c>
      <c r="D1101" s="118">
        <v>11</v>
      </c>
      <c r="E1101" s="118">
        <v>42</v>
      </c>
      <c r="F1101" s="150">
        <v>0.26190476190476192</v>
      </c>
      <c r="G1101" s="151">
        <v>29.476157142857147</v>
      </c>
      <c r="H1101" s="150">
        <v>0.23809523809523808</v>
      </c>
      <c r="I1101" s="118">
        <v>1</v>
      </c>
      <c r="J1101" s="150">
        <v>2.3809523809523808E-2</v>
      </c>
      <c r="K1101" s="150">
        <v>0.2857142857142857</v>
      </c>
      <c r="L1101" s="150">
        <v>0.30952380952380953</v>
      </c>
      <c r="M1101" s="151">
        <v>5.6669999999999998</v>
      </c>
    </row>
    <row r="1102" spans="1:13" x14ac:dyDescent="0.25">
      <c r="A1102" s="196">
        <v>8</v>
      </c>
      <c r="B1102" s="197">
        <v>2</v>
      </c>
      <c r="C1102" s="118">
        <v>68</v>
      </c>
      <c r="D1102" s="118">
        <v>20</v>
      </c>
      <c r="E1102" s="118">
        <v>40</v>
      </c>
      <c r="F1102" s="150">
        <v>0.5</v>
      </c>
      <c r="G1102" s="151">
        <v>31.074975000000002</v>
      </c>
      <c r="H1102" s="150">
        <v>0.27500000000000002</v>
      </c>
      <c r="I1102" s="118">
        <v>5</v>
      </c>
      <c r="J1102" s="150">
        <v>0.125</v>
      </c>
      <c r="K1102" s="150">
        <v>0.47499999999999998</v>
      </c>
      <c r="L1102" s="150">
        <v>0.52500000000000002</v>
      </c>
      <c r="M1102" s="151">
        <v>4.9790000000000001</v>
      </c>
    </row>
    <row r="1103" spans="1:13" x14ac:dyDescent="0.25">
      <c r="A1103" s="196">
        <v>111</v>
      </c>
      <c r="B1103" s="197">
        <v>2</v>
      </c>
      <c r="C1103" s="118">
        <v>491</v>
      </c>
      <c r="D1103" s="118">
        <v>4</v>
      </c>
      <c r="E1103" s="118">
        <v>39</v>
      </c>
      <c r="F1103" s="150">
        <v>0.10256410256410256</v>
      </c>
      <c r="G1103" s="151">
        <v>32.07692307692308</v>
      </c>
      <c r="H1103" s="150">
        <v>5.128205128205128E-2</v>
      </c>
      <c r="I1103" s="118">
        <v>2</v>
      </c>
      <c r="J1103" s="150">
        <v>7.6923076923076927E-2</v>
      </c>
      <c r="K1103" s="150">
        <v>0.15384615384615385</v>
      </c>
      <c r="L1103" s="150">
        <v>0.35897435897435898</v>
      </c>
      <c r="M1103" s="151">
        <v>5.1449999999999996</v>
      </c>
    </row>
    <row r="1104" spans="1:13" x14ac:dyDescent="0.25">
      <c r="A1104" s="196">
        <v>92</v>
      </c>
      <c r="B1104" s="197">
        <v>2</v>
      </c>
      <c r="C1104" s="118">
        <v>146</v>
      </c>
      <c r="D1104" s="118">
        <v>6</v>
      </c>
      <c r="E1104" s="118">
        <v>38</v>
      </c>
      <c r="F1104" s="150">
        <v>0.15789473684210525</v>
      </c>
      <c r="G1104" s="151">
        <v>32.21056315789474</v>
      </c>
      <c r="H1104" s="150">
        <v>2.6315789473684209E-2</v>
      </c>
      <c r="I1104" s="118">
        <v>1</v>
      </c>
      <c r="J1104" s="150">
        <v>0.15789473684210525</v>
      </c>
      <c r="K1104" s="150">
        <v>0.18421052631578946</v>
      </c>
      <c r="L1104" s="150">
        <v>0.36842105263157893</v>
      </c>
      <c r="M1104" s="151">
        <v>8.8529999999999998</v>
      </c>
    </row>
    <row r="1105" spans="1:13" x14ac:dyDescent="0.25">
      <c r="A1105" s="196">
        <v>115</v>
      </c>
      <c r="B1105" s="197">
        <v>2</v>
      </c>
      <c r="C1105" s="118">
        <v>823</v>
      </c>
      <c r="D1105" s="118">
        <v>3</v>
      </c>
      <c r="E1105" s="118">
        <v>38</v>
      </c>
      <c r="F1105" s="150">
        <v>7.8947368421052627E-2</v>
      </c>
      <c r="G1105" s="151">
        <v>32.684168421052632</v>
      </c>
      <c r="H1105" s="150">
        <v>0</v>
      </c>
      <c r="I1105" s="118">
        <v>3</v>
      </c>
      <c r="J1105" s="150">
        <v>7.8947368421052627E-2</v>
      </c>
      <c r="K1105" s="150">
        <v>0.15789473684210525</v>
      </c>
      <c r="L1105" s="150">
        <v>0.34210526315789475</v>
      </c>
      <c r="M1105" s="151">
        <v>4.7220000000000004</v>
      </c>
    </row>
    <row r="1106" spans="1:13" x14ac:dyDescent="0.25">
      <c r="A1106" s="196">
        <v>122</v>
      </c>
      <c r="B1106" s="197">
        <v>2</v>
      </c>
      <c r="C1106" s="118">
        <v>794</v>
      </c>
      <c r="D1106" s="118">
        <v>2</v>
      </c>
      <c r="E1106" s="118">
        <v>37</v>
      </c>
      <c r="F1106" s="150">
        <v>5.4054054054054057E-2</v>
      </c>
      <c r="G1106" s="151">
        <v>31.351340540540544</v>
      </c>
      <c r="H1106" s="150">
        <v>0</v>
      </c>
      <c r="I1106" s="118">
        <v>0</v>
      </c>
      <c r="J1106" s="150">
        <v>0.10810810810810811</v>
      </c>
      <c r="K1106" s="150">
        <v>0.10810810810810811</v>
      </c>
      <c r="L1106" s="150">
        <v>0.24324324324324326</v>
      </c>
      <c r="M1106" s="151">
        <v>4.8819999999999997</v>
      </c>
    </row>
    <row r="1107" spans="1:13" x14ac:dyDescent="0.25">
      <c r="A1107" s="196">
        <v>15</v>
      </c>
      <c r="B1107" s="197">
        <v>2</v>
      </c>
      <c r="C1107" s="118">
        <v>51</v>
      </c>
      <c r="D1107" s="118">
        <v>13</v>
      </c>
      <c r="E1107" s="118">
        <v>36</v>
      </c>
      <c r="F1107" s="150">
        <v>0.3611111111111111</v>
      </c>
      <c r="G1107" s="151">
        <v>28.444466666666667</v>
      </c>
      <c r="H1107" s="150">
        <v>0.3611111111111111</v>
      </c>
      <c r="I1107" s="118">
        <v>0</v>
      </c>
      <c r="J1107" s="150">
        <v>0.1111111111111111</v>
      </c>
      <c r="K1107" s="150">
        <v>0.44444444444444442</v>
      </c>
      <c r="L1107" s="150">
        <v>0.55555555555555558</v>
      </c>
      <c r="M1107" s="151">
        <v>5.1340000000000003</v>
      </c>
    </row>
    <row r="1108" spans="1:13" x14ac:dyDescent="0.25">
      <c r="A1108" s="196">
        <v>81</v>
      </c>
      <c r="B1108" s="197">
        <v>2</v>
      </c>
      <c r="C1108" s="118">
        <v>228</v>
      </c>
      <c r="D1108" s="118">
        <v>6</v>
      </c>
      <c r="E1108" s="118">
        <v>34</v>
      </c>
      <c r="F1108" s="150">
        <v>0.17647058823529413</v>
      </c>
      <c r="G1108" s="151">
        <v>30.882376470588238</v>
      </c>
      <c r="H1108" s="150">
        <v>5.8823529411764705E-2</v>
      </c>
      <c r="I1108" s="118">
        <v>2</v>
      </c>
      <c r="J1108" s="150">
        <v>0.14705882352941177</v>
      </c>
      <c r="K1108" s="150">
        <v>0.26470588235294118</v>
      </c>
      <c r="L1108" s="150">
        <v>0.29411764705882354</v>
      </c>
      <c r="M1108" s="151">
        <v>7</v>
      </c>
    </row>
    <row r="1109" spans="1:13" x14ac:dyDescent="0.25">
      <c r="A1109" s="196">
        <v>2</v>
      </c>
      <c r="B1109" s="197">
        <v>2</v>
      </c>
      <c r="C1109" s="118">
        <v>252</v>
      </c>
      <c r="D1109" s="118">
        <v>22</v>
      </c>
      <c r="E1109" s="118">
        <v>31</v>
      </c>
      <c r="F1109" s="150">
        <v>0.70967741935483875</v>
      </c>
      <c r="G1109" s="151">
        <v>32.322580645161288</v>
      </c>
      <c r="H1109" s="150">
        <v>0</v>
      </c>
      <c r="I1109" s="118">
        <v>1</v>
      </c>
      <c r="J1109" s="150">
        <v>0.16129032258064516</v>
      </c>
      <c r="K1109" s="150">
        <v>0.19354838709677419</v>
      </c>
      <c r="L1109" s="150">
        <v>0.64516129032258063</v>
      </c>
      <c r="M1109" s="151">
        <v>6</v>
      </c>
    </row>
    <row r="1110" spans="1:13" x14ac:dyDescent="0.25">
      <c r="A1110" s="196">
        <v>12</v>
      </c>
      <c r="B1110" s="197">
        <v>2</v>
      </c>
      <c r="C1110" s="118">
        <v>802</v>
      </c>
      <c r="D1110" s="118">
        <v>12</v>
      </c>
      <c r="E1110" s="118">
        <v>31</v>
      </c>
      <c r="F1110" s="150">
        <v>0.38709677419354838</v>
      </c>
      <c r="G1110" s="151">
        <v>32.612903225806456</v>
      </c>
      <c r="H1110" s="150">
        <v>6.4516129032258063E-2</v>
      </c>
      <c r="I1110" s="118">
        <v>4</v>
      </c>
      <c r="J1110" s="150">
        <v>0.19354838709677419</v>
      </c>
      <c r="K1110" s="150">
        <v>0.38709677419354838</v>
      </c>
      <c r="L1110" s="150">
        <v>0.5161290322580645</v>
      </c>
      <c r="M1110" s="151">
        <v>4.9329999999999998</v>
      </c>
    </row>
    <row r="1111" spans="1:13" x14ac:dyDescent="0.25">
      <c r="A1111" s="196">
        <v>91</v>
      </c>
      <c r="B1111" s="197">
        <v>2</v>
      </c>
      <c r="C1111" s="118">
        <v>41</v>
      </c>
      <c r="D1111" s="118">
        <v>5</v>
      </c>
      <c r="E1111" s="118">
        <v>31</v>
      </c>
      <c r="F1111" s="150">
        <v>0.16129032258064516</v>
      </c>
      <c r="G1111" s="151">
        <v>28.80641935483871</v>
      </c>
      <c r="H1111" s="150">
        <v>0.16129032258064516</v>
      </c>
      <c r="I1111" s="118">
        <v>0</v>
      </c>
      <c r="J1111" s="150">
        <v>6.4516129032258063E-2</v>
      </c>
      <c r="K1111" s="150">
        <v>0.19354838709677419</v>
      </c>
      <c r="L1111" s="150">
        <v>0.35483870967741937</v>
      </c>
      <c r="M1111" s="151">
        <v>5.2380000000000004</v>
      </c>
    </row>
    <row r="1112" spans="1:13" x14ac:dyDescent="0.25">
      <c r="A1112" s="196">
        <v>132</v>
      </c>
      <c r="B1112" s="197">
        <v>2</v>
      </c>
      <c r="C1112" s="118">
        <v>198</v>
      </c>
      <c r="D1112" s="118">
        <v>0</v>
      </c>
      <c r="E1112" s="118">
        <v>31</v>
      </c>
      <c r="F1112" s="150">
        <v>0</v>
      </c>
      <c r="G1112" s="151">
        <v>33.032241935483874</v>
      </c>
      <c r="H1112" s="150">
        <v>3.2258064516129031E-2</v>
      </c>
      <c r="I1112" s="118">
        <v>0</v>
      </c>
      <c r="J1112" s="150">
        <v>3.2258064516129031E-2</v>
      </c>
      <c r="K1112" s="150">
        <v>3.2258064516129031E-2</v>
      </c>
      <c r="L1112" s="150">
        <v>0.16129032258064516</v>
      </c>
      <c r="M1112" s="151">
        <v>5.0179999999999998</v>
      </c>
    </row>
    <row r="1113" spans="1:13" x14ac:dyDescent="0.25">
      <c r="A1113" s="196">
        <v>6</v>
      </c>
      <c r="B1113" s="197">
        <v>2</v>
      </c>
      <c r="C1113" s="118">
        <v>343</v>
      </c>
      <c r="D1113" s="118">
        <v>16</v>
      </c>
      <c r="E1113" s="118">
        <v>30</v>
      </c>
      <c r="F1113" s="150">
        <v>0.53333333333333333</v>
      </c>
      <c r="G1113" s="151">
        <v>30.066649999999999</v>
      </c>
      <c r="H1113" s="150">
        <v>0.13333333333333333</v>
      </c>
      <c r="I1113" s="118">
        <v>1</v>
      </c>
      <c r="J1113" s="150">
        <v>0.16666666666666666</v>
      </c>
      <c r="K1113" s="150">
        <v>0.3</v>
      </c>
      <c r="L1113" s="150">
        <v>0.56666666666666665</v>
      </c>
      <c r="M1113" s="151">
        <v>4.952</v>
      </c>
    </row>
    <row r="1114" spans="1:13" x14ac:dyDescent="0.25">
      <c r="A1114" s="196">
        <v>118</v>
      </c>
      <c r="B1114" s="197">
        <v>2</v>
      </c>
      <c r="C1114" s="118">
        <v>204</v>
      </c>
      <c r="D1114" s="118">
        <v>2</v>
      </c>
      <c r="E1114" s="118">
        <v>30</v>
      </c>
      <c r="F1114" s="150">
        <v>6.6666666666666666E-2</v>
      </c>
      <c r="G1114" s="151">
        <v>32.566653333333335</v>
      </c>
      <c r="H1114" s="150">
        <v>0.1</v>
      </c>
      <c r="I1114" s="118">
        <v>1</v>
      </c>
      <c r="J1114" s="150">
        <v>3.3333333333333333E-2</v>
      </c>
      <c r="K1114" s="150">
        <v>0.16666666666666666</v>
      </c>
      <c r="L1114" s="150">
        <v>0.36666666666666664</v>
      </c>
      <c r="M1114" s="151">
        <v>6.6950000000000003</v>
      </c>
    </row>
    <row r="1115" spans="1:13" x14ac:dyDescent="0.25">
      <c r="A1115" s="196">
        <v>116</v>
      </c>
      <c r="B1115" s="197">
        <v>2</v>
      </c>
      <c r="C1115" s="118">
        <v>557</v>
      </c>
      <c r="D1115" s="118">
        <v>2</v>
      </c>
      <c r="E1115" s="118">
        <v>29</v>
      </c>
      <c r="F1115" s="150">
        <v>6.8965517241379309E-2</v>
      </c>
      <c r="G1115" s="151">
        <v>30.79309655172414</v>
      </c>
      <c r="H1115" s="150">
        <v>0.17241379310344829</v>
      </c>
      <c r="I1115" s="118">
        <v>0</v>
      </c>
      <c r="J1115" s="150">
        <v>6.8965517241379309E-2</v>
      </c>
      <c r="K1115" s="150">
        <v>0.2413793103448276</v>
      </c>
      <c r="L1115" s="150">
        <v>6.8965517241379309E-2</v>
      </c>
      <c r="M1115" s="151">
        <v>4.8179999999999996</v>
      </c>
    </row>
    <row r="1116" spans="1:13" x14ac:dyDescent="0.25">
      <c r="A1116" s="196">
        <v>22</v>
      </c>
      <c r="B1116" s="197">
        <v>2</v>
      </c>
      <c r="C1116" s="118">
        <v>849</v>
      </c>
      <c r="D1116" s="118">
        <v>9</v>
      </c>
      <c r="E1116" s="118">
        <v>28</v>
      </c>
      <c r="F1116" s="150">
        <v>0.32142857142857145</v>
      </c>
      <c r="G1116" s="151">
        <v>32.464292857142858</v>
      </c>
      <c r="H1116" s="150">
        <v>0.17857142857142858</v>
      </c>
      <c r="I1116" s="118">
        <v>3</v>
      </c>
      <c r="J1116" s="150">
        <v>3.5714285714285712E-2</v>
      </c>
      <c r="K1116" s="150">
        <v>0.32142857142857145</v>
      </c>
      <c r="L1116" s="150">
        <v>0.7142857142857143</v>
      </c>
      <c r="M1116" s="151">
        <v>4.9770000000000003</v>
      </c>
    </row>
    <row r="1117" spans="1:13" x14ac:dyDescent="0.25">
      <c r="A1117" s="196">
        <v>32</v>
      </c>
      <c r="B1117" s="197">
        <v>2</v>
      </c>
      <c r="C1117" s="118">
        <v>549</v>
      </c>
      <c r="D1117" s="118">
        <v>8</v>
      </c>
      <c r="E1117" s="118">
        <v>28</v>
      </c>
      <c r="F1117" s="150">
        <v>0.2857142857142857</v>
      </c>
      <c r="G1117" s="151">
        <v>30.821421428571426</v>
      </c>
      <c r="H1117" s="150">
        <v>0.10714285714285714</v>
      </c>
      <c r="I1117" s="118">
        <v>1</v>
      </c>
      <c r="J1117" s="150">
        <v>7.1428571428571425E-2</v>
      </c>
      <c r="K1117" s="150">
        <v>0.17857142857142858</v>
      </c>
      <c r="L1117" s="150">
        <v>0.2857142857142857</v>
      </c>
      <c r="M1117" s="151">
        <v>5</v>
      </c>
    </row>
    <row r="1118" spans="1:13" x14ac:dyDescent="0.25">
      <c r="A1118" s="196">
        <v>124</v>
      </c>
      <c r="B1118" s="197">
        <v>2</v>
      </c>
      <c r="C1118" s="118">
        <v>124</v>
      </c>
      <c r="D1118" s="118">
        <v>1</v>
      </c>
      <c r="E1118" s="118">
        <v>28</v>
      </c>
      <c r="F1118" s="150">
        <v>3.5714285714285712E-2</v>
      </c>
      <c r="G1118" s="151">
        <v>32.499978571428571</v>
      </c>
      <c r="H1118" s="150">
        <v>0</v>
      </c>
      <c r="I1118" s="118">
        <v>1</v>
      </c>
      <c r="J1118" s="150">
        <v>0.14285714285714285</v>
      </c>
      <c r="K1118" s="150">
        <v>0.17857142857142858</v>
      </c>
      <c r="L1118" s="150">
        <v>0.21428571428571427</v>
      </c>
      <c r="M1118" s="151">
        <v>7</v>
      </c>
    </row>
    <row r="1119" spans="1:13" x14ac:dyDescent="0.25">
      <c r="A1119" s="196">
        <v>76</v>
      </c>
      <c r="B1119" s="197">
        <v>3</v>
      </c>
      <c r="C1119" s="118">
        <v>201</v>
      </c>
      <c r="D1119" s="118">
        <v>5</v>
      </c>
      <c r="E1119" s="118">
        <v>27</v>
      </c>
      <c r="F1119" s="150">
        <v>0.18518518518518517</v>
      </c>
      <c r="G1119" s="151">
        <v>34.296311111111109</v>
      </c>
      <c r="H1119" s="150">
        <v>7.407407407407407E-2</v>
      </c>
      <c r="I1119" s="118">
        <v>4</v>
      </c>
      <c r="J1119" s="150">
        <v>3.7037037037037035E-2</v>
      </c>
      <c r="K1119" s="150">
        <v>0.22222222222222221</v>
      </c>
      <c r="L1119" s="150">
        <v>0.48148148148148145</v>
      </c>
      <c r="M1119" s="151">
        <v>5.1749999999999998</v>
      </c>
    </row>
    <row r="1120" spans="1:13" x14ac:dyDescent="0.25">
      <c r="A1120" s="196">
        <v>3</v>
      </c>
      <c r="B1120" s="197">
        <v>2</v>
      </c>
      <c r="C1120" s="118">
        <v>363</v>
      </c>
      <c r="D1120" s="118">
        <v>18</v>
      </c>
      <c r="E1120" s="118">
        <v>26</v>
      </c>
      <c r="F1120" s="150">
        <v>0.69230769230769229</v>
      </c>
      <c r="G1120" s="151">
        <v>33.000019230769233</v>
      </c>
      <c r="H1120" s="150">
        <v>0.15384615384615385</v>
      </c>
      <c r="I1120" s="118">
        <v>2</v>
      </c>
      <c r="J1120" s="150">
        <v>0.34615384615384615</v>
      </c>
      <c r="K1120" s="150">
        <v>0.38461538461538464</v>
      </c>
      <c r="L1120" s="150">
        <v>0.65384615384615385</v>
      </c>
      <c r="M1120" s="151">
        <v>4.4210000000000003</v>
      </c>
    </row>
    <row r="1121" spans="1:13" x14ac:dyDescent="0.25">
      <c r="A1121" s="196">
        <v>74</v>
      </c>
      <c r="B1121" s="197">
        <v>2</v>
      </c>
      <c r="C1121" s="118">
        <v>826</v>
      </c>
      <c r="D1121" s="118">
        <v>5</v>
      </c>
      <c r="E1121" s="118">
        <v>26</v>
      </c>
      <c r="F1121" s="150">
        <v>0.19230769230769232</v>
      </c>
      <c r="G1121" s="151">
        <v>30.807707692307694</v>
      </c>
      <c r="H1121" s="150">
        <v>0.34615384615384615</v>
      </c>
      <c r="I1121" s="118">
        <v>1</v>
      </c>
      <c r="J1121" s="150">
        <v>7.6923076923076927E-2</v>
      </c>
      <c r="K1121" s="150">
        <v>0.46153846153846156</v>
      </c>
      <c r="L1121" s="150">
        <v>0.42307692307692307</v>
      </c>
      <c r="M1121" s="151">
        <v>4.0759999999999996</v>
      </c>
    </row>
    <row r="1122" spans="1:13" x14ac:dyDescent="0.25">
      <c r="A1122" s="196">
        <v>35</v>
      </c>
      <c r="B1122" s="197">
        <v>2</v>
      </c>
      <c r="C1122" s="118">
        <v>813</v>
      </c>
      <c r="D1122" s="118">
        <v>7</v>
      </c>
      <c r="E1122" s="118">
        <v>25</v>
      </c>
      <c r="F1122" s="150">
        <v>0.28000000000000003</v>
      </c>
      <c r="G1122" s="151">
        <v>30.959980000000002</v>
      </c>
      <c r="H1122" s="150">
        <v>0.28000000000000003</v>
      </c>
      <c r="I1122" s="118">
        <v>1</v>
      </c>
      <c r="J1122" s="150">
        <v>0.08</v>
      </c>
      <c r="K1122" s="150">
        <v>0.4</v>
      </c>
      <c r="L1122" s="150">
        <v>0.4</v>
      </c>
      <c r="M1122" s="151">
        <v>5.5</v>
      </c>
    </row>
    <row r="1123" spans="1:13" x14ac:dyDescent="0.25">
      <c r="A1123" s="196">
        <v>114</v>
      </c>
      <c r="B1123" s="197">
        <v>2</v>
      </c>
      <c r="C1123" s="118">
        <v>253</v>
      </c>
      <c r="D1123" s="118">
        <v>2</v>
      </c>
      <c r="E1123" s="118">
        <v>24</v>
      </c>
      <c r="F1123" s="150">
        <v>8.3333333333333329E-2</v>
      </c>
      <c r="G1123" s="151">
        <v>29.083300000000005</v>
      </c>
      <c r="H1123" s="150">
        <v>0.16666666666666666</v>
      </c>
      <c r="I1123" s="118">
        <v>0</v>
      </c>
      <c r="J1123" s="150">
        <v>0</v>
      </c>
      <c r="K1123" s="150">
        <v>0.16666666666666666</v>
      </c>
      <c r="L1123" s="150">
        <v>0.20833333333333334</v>
      </c>
      <c r="M1123" s="151">
        <v>5.4569999999999999</v>
      </c>
    </row>
    <row r="1124" spans="1:13" x14ac:dyDescent="0.25">
      <c r="A1124" s="196">
        <v>98</v>
      </c>
      <c r="B1124" s="197">
        <v>2</v>
      </c>
      <c r="C1124" s="118">
        <v>448</v>
      </c>
      <c r="D1124" s="118">
        <v>3</v>
      </c>
      <c r="E1124" s="118">
        <v>20</v>
      </c>
      <c r="F1124" s="150">
        <v>0.15</v>
      </c>
      <c r="G1124" s="151">
        <v>28.9</v>
      </c>
      <c r="H1124" s="150">
        <v>0.1</v>
      </c>
      <c r="I1124" s="118">
        <v>1</v>
      </c>
      <c r="J1124" s="150">
        <v>0.05</v>
      </c>
      <c r="K1124" s="150">
        <v>0.2</v>
      </c>
      <c r="L1124" s="150">
        <v>0.55000000000000004</v>
      </c>
      <c r="M1124" s="151">
        <v>4.9779999999999998</v>
      </c>
    </row>
    <row r="1125" spans="1:13" x14ac:dyDescent="0.25">
      <c r="A1125" s="196">
        <v>36</v>
      </c>
      <c r="B1125" s="197">
        <v>2</v>
      </c>
      <c r="C1125" s="118">
        <v>1139</v>
      </c>
      <c r="D1125" s="118">
        <v>5</v>
      </c>
      <c r="E1125" s="118">
        <v>18</v>
      </c>
      <c r="F1125" s="150">
        <v>0.27777777777777779</v>
      </c>
      <c r="G1125" s="151">
        <v>30.166666666666668</v>
      </c>
      <c r="H1125" s="150">
        <v>0.33333333333333331</v>
      </c>
      <c r="I1125" s="118">
        <v>0</v>
      </c>
      <c r="J1125" s="150">
        <v>0.1111111111111111</v>
      </c>
      <c r="K1125" s="150">
        <v>0.3888888888888889</v>
      </c>
      <c r="L1125" s="150">
        <v>0.1111111111111111</v>
      </c>
      <c r="M1125" s="151">
        <v>4.2</v>
      </c>
    </row>
    <row r="1126" spans="1:13" x14ac:dyDescent="0.25">
      <c r="A1126" s="196">
        <v>80</v>
      </c>
      <c r="B1126" s="197">
        <v>2</v>
      </c>
      <c r="C1126" s="118">
        <v>517</v>
      </c>
      <c r="D1126" s="118">
        <v>3</v>
      </c>
      <c r="E1126" s="118">
        <v>17</v>
      </c>
      <c r="F1126" s="150">
        <v>0.17647058823529413</v>
      </c>
      <c r="G1126" s="151">
        <v>30.588217647058823</v>
      </c>
      <c r="H1126" s="150">
        <v>0.11764705882352941</v>
      </c>
      <c r="I1126" s="118">
        <v>0</v>
      </c>
      <c r="J1126" s="150">
        <v>0</v>
      </c>
      <c r="K1126" s="150">
        <v>0.11764705882352941</v>
      </c>
      <c r="L1126" s="150">
        <v>0.58823529411764708</v>
      </c>
      <c r="M1126" s="151">
        <v>4.7300000000000004</v>
      </c>
    </row>
    <row r="1127" spans="1:13" x14ac:dyDescent="0.25">
      <c r="A1127" s="196">
        <v>25</v>
      </c>
      <c r="B1127" s="197">
        <v>2</v>
      </c>
      <c r="C1127" s="118">
        <v>176</v>
      </c>
      <c r="D1127" s="118">
        <v>5</v>
      </c>
      <c r="E1127" s="118">
        <v>16</v>
      </c>
      <c r="F1127" s="150">
        <v>0.3125</v>
      </c>
      <c r="G1127" s="151">
        <v>31.1249875</v>
      </c>
      <c r="H1127" s="150">
        <v>0</v>
      </c>
      <c r="I1127" s="118">
        <v>1</v>
      </c>
      <c r="J1127" s="150">
        <v>0</v>
      </c>
      <c r="K1127" s="150">
        <v>6.25E-2</v>
      </c>
      <c r="L1127" s="150">
        <v>0.5</v>
      </c>
      <c r="M1127" s="151">
        <v>5.8067741935483879</v>
      </c>
    </row>
    <row r="1128" spans="1:13" x14ac:dyDescent="0.25">
      <c r="A1128" s="196">
        <v>5</v>
      </c>
      <c r="B1128" s="197">
        <v>2</v>
      </c>
      <c r="C1128" s="118">
        <v>361</v>
      </c>
      <c r="D1128" s="118">
        <v>8</v>
      </c>
      <c r="E1128" s="118">
        <v>15</v>
      </c>
      <c r="F1128" s="150">
        <v>0.53333333333333333</v>
      </c>
      <c r="G1128" s="151">
        <v>31.533360000000002</v>
      </c>
      <c r="H1128" s="150">
        <v>0.33333333333333331</v>
      </c>
      <c r="I1128" s="118">
        <v>2</v>
      </c>
      <c r="J1128" s="150">
        <v>0.13333333333333333</v>
      </c>
      <c r="K1128" s="150">
        <v>0.53333333333333333</v>
      </c>
      <c r="L1128" s="150">
        <v>0.53333333333333333</v>
      </c>
      <c r="M1128" s="151">
        <v>9.6210000000000004</v>
      </c>
    </row>
    <row r="1129" spans="1:13" x14ac:dyDescent="0.25">
      <c r="A1129" s="196">
        <v>70</v>
      </c>
      <c r="B1129" s="197">
        <v>3</v>
      </c>
      <c r="C1129" s="118">
        <v>520</v>
      </c>
      <c r="D1129" s="118">
        <v>3</v>
      </c>
      <c r="E1129" s="118">
        <v>15</v>
      </c>
      <c r="F1129" s="150">
        <v>0.2</v>
      </c>
      <c r="G1129" s="151">
        <v>29.733353333333337</v>
      </c>
      <c r="H1129" s="150">
        <v>0.13333333333333333</v>
      </c>
      <c r="I1129" s="118">
        <v>0</v>
      </c>
      <c r="J1129" s="150">
        <v>0.13333333333333333</v>
      </c>
      <c r="K1129" s="150">
        <v>0.26666666666666666</v>
      </c>
      <c r="L1129" s="150">
        <v>0.53333333333333333</v>
      </c>
      <c r="M1129" s="151">
        <v>5.2510000000000003</v>
      </c>
    </row>
    <row r="1130" spans="1:13" x14ac:dyDescent="0.25">
      <c r="A1130" s="196">
        <v>99</v>
      </c>
      <c r="B1130" s="197">
        <v>2</v>
      </c>
      <c r="C1130" s="118">
        <v>172</v>
      </c>
      <c r="D1130" s="118">
        <v>2</v>
      </c>
      <c r="E1130" s="118">
        <v>14</v>
      </c>
      <c r="F1130" s="150">
        <v>0.14285714285714285</v>
      </c>
      <c r="G1130" s="151">
        <v>32.857157142857147</v>
      </c>
      <c r="H1130" s="150">
        <v>7.1428571428571425E-2</v>
      </c>
      <c r="I1130" s="118">
        <v>1</v>
      </c>
      <c r="J1130" s="150">
        <v>0.21428571428571427</v>
      </c>
      <c r="K1130" s="150">
        <v>0.2857142857142857</v>
      </c>
      <c r="L1130" s="150">
        <v>0.2857142857142857</v>
      </c>
      <c r="M1130" s="151">
        <v>6.9109999999999996</v>
      </c>
    </row>
    <row r="1131" spans="1:13" x14ac:dyDescent="0.25">
      <c r="A1131" s="196">
        <v>95</v>
      </c>
      <c r="B1131" s="197">
        <v>2</v>
      </c>
      <c r="C1131" s="118">
        <v>852</v>
      </c>
      <c r="D1131" s="118">
        <v>2</v>
      </c>
      <c r="E1131" s="118">
        <v>13</v>
      </c>
      <c r="F1131" s="150">
        <v>0.15384615384615385</v>
      </c>
      <c r="G1131" s="151">
        <v>31.923046153846151</v>
      </c>
      <c r="H1131" s="150">
        <v>0</v>
      </c>
      <c r="I1131" s="118">
        <v>0</v>
      </c>
      <c r="J1131" s="150">
        <v>0</v>
      </c>
      <c r="K1131" s="150">
        <v>0</v>
      </c>
      <c r="L1131" s="150">
        <v>0.15384615384615385</v>
      </c>
      <c r="M1131" s="151">
        <v>8</v>
      </c>
    </row>
    <row r="1132" spans="1:13" x14ac:dyDescent="0.25">
      <c r="A1132" s="196">
        <v>133</v>
      </c>
      <c r="B1132" s="197">
        <v>3</v>
      </c>
      <c r="C1132" s="118">
        <v>750</v>
      </c>
      <c r="D1132" s="118">
        <v>0</v>
      </c>
      <c r="E1132" s="118">
        <v>13</v>
      </c>
      <c r="F1132" s="150">
        <v>0</v>
      </c>
      <c r="G1132" s="151">
        <v>27.76923846153846</v>
      </c>
      <c r="H1132" s="150">
        <v>0.15384615384615385</v>
      </c>
      <c r="I1132" s="118">
        <v>0</v>
      </c>
      <c r="J1132" s="150">
        <v>0</v>
      </c>
      <c r="K1132" s="150">
        <v>0.15384615384615385</v>
      </c>
      <c r="L1132" s="150">
        <v>7.6923076923076927E-2</v>
      </c>
      <c r="M1132" s="151">
        <v>5.23</v>
      </c>
    </row>
    <row r="1133" spans="1:13" x14ac:dyDescent="0.25">
      <c r="A1133" s="196">
        <v>19</v>
      </c>
      <c r="B1133" s="197">
        <v>2</v>
      </c>
      <c r="C1133" s="118">
        <v>416</v>
      </c>
      <c r="D1133" s="118">
        <v>4</v>
      </c>
      <c r="E1133" s="118">
        <v>12</v>
      </c>
      <c r="F1133" s="150">
        <v>0.33333333333333331</v>
      </c>
      <c r="G1133" s="151">
        <v>26.416650000000001</v>
      </c>
      <c r="H1133" s="150">
        <v>0.33333333333333331</v>
      </c>
      <c r="I1133" s="118">
        <v>1</v>
      </c>
      <c r="J1133" s="150">
        <v>0</v>
      </c>
      <c r="K1133" s="150">
        <v>0.33333333333333331</v>
      </c>
      <c r="L1133" s="150">
        <v>0.5</v>
      </c>
      <c r="M1133" s="151">
        <v>5.9089999999999998</v>
      </c>
    </row>
    <row r="1134" spans="1:13" x14ac:dyDescent="0.25">
      <c r="A1134" s="196">
        <v>85</v>
      </c>
      <c r="B1134" s="197">
        <v>2</v>
      </c>
      <c r="C1134" s="118">
        <v>171</v>
      </c>
      <c r="D1134" s="118">
        <v>2</v>
      </c>
      <c r="E1134" s="118">
        <v>12</v>
      </c>
      <c r="F1134" s="150">
        <v>0.16666666666666666</v>
      </c>
      <c r="G1134" s="151">
        <v>36.083350000000003</v>
      </c>
      <c r="H1134" s="150">
        <v>8.3333333333333329E-2</v>
      </c>
      <c r="I1134" s="118">
        <v>2</v>
      </c>
      <c r="J1134" s="150">
        <v>0.25</v>
      </c>
      <c r="K1134" s="150">
        <v>0.33333333333333331</v>
      </c>
      <c r="L1134" s="150">
        <v>0.41666666666666669</v>
      </c>
      <c r="M1134" s="151">
        <v>6.2389999999999999</v>
      </c>
    </row>
    <row r="1135" spans="1:13" x14ac:dyDescent="0.25">
      <c r="A1135" s="196">
        <v>77</v>
      </c>
      <c r="B1135" s="197">
        <v>2</v>
      </c>
      <c r="C1135" s="118">
        <v>865</v>
      </c>
      <c r="D1135" s="118">
        <v>2</v>
      </c>
      <c r="E1135" s="118">
        <v>11</v>
      </c>
      <c r="F1135" s="150">
        <v>0.18181818181818182</v>
      </c>
      <c r="G1135" s="151">
        <v>31.909109090909091</v>
      </c>
      <c r="H1135" s="150">
        <v>0</v>
      </c>
      <c r="I1135" s="118">
        <v>1</v>
      </c>
      <c r="J1135" s="150">
        <v>0.36363636363636365</v>
      </c>
      <c r="K1135" s="150">
        <v>0.36363636363636365</v>
      </c>
      <c r="L1135" s="150">
        <v>0.45454545454545453</v>
      </c>
      <c r="M1135" s="151">
        <v>4.7932413793103441</v>
      </c>
    </row>
    <row r="1136" spans="1:13" x14ac:dyDescent="0.25">
      <c r="A1136" s="196">
        <v>4</v>
      </c>
      <c r="B1136" s="197">
        <v>2</v>
      </c>
      <c r="C1136" s="118">
        <v>65</v>
      </c>
      <c r="D1136" s="118">
        <v>6</v>
      </c>
      <c r="E1136" s="118">
        <v>10</v>
      </c>
      <c r="F1136" s="150">
        <v>0.6</v>
      </c>
      <c r="G1136" s="151">
        <v>29.500009999999996</v>
      </c>
      <c r="H1136" s="150">
        <v>0.5</v>
      </c>
      <c r="I1136" s="118">
        <v>0</v>
      </c>
      <c r="J1136" s="150">
        <v>0.1</v>
      </c>
      <c r="K1136" s="150">
        <v>0.5</v>
      </c>
      <c r="L1136" s="150">
        <v>0.6</v>
      </c>
      <c r="M1136" s="151">
        <v>6</v>
      </c>
    </row>
    <row r="1137" spans="1:13" x14ac:dyDescent="0.25">
      <c r="A1137" s="196">
        <v>106</v>
      </c>
      <c r="B1137" s="197">
        <v>2</v>
      </c>
      <c r="C1137" s="118">
        <v>603</v>
      </c>
      <c r="D1137" s="118">
        <v>1</v>
      </c>
      <c r="E1137" s="118">
        <v>8</v>
      </c>
      <c r="F1137" s="150">
        <v>0.125</v>
      </c>
      <c r="G1137" s="151">
        <v>31.5000125</v>
      </c>
      <c r="H1137" s="150">
        <v>0</v>
      </c>
      <c r="I1137" s="118">
        <v>0</v>
      </c>
      <c r="J1137" s="150">
        <v>0.25</v>
      </c>
      <c r="K1137" s="150">
        <v>0.25</v>
      </c>
      <c r="L1137" s="150">
        <v>0.25</v>
      </c>
      <c r="M1137" s="151">
        <v>5.16</v>
      </c>
    </row>
    <row r="1138" spans="1:13" x14ac:dyDescent="0.25">
      <c r="A1138" s="196">
        <v>130</v>
      </c>
      <c r="B1138" s="197">
        <v>2</v>
      </c>
      <c r="C1138" s="118">
        <v>679</v>
      </c>
      <c r="D1138" s="118">
        <v>0</v>
      </c>
      <c r="E1138" s="118">
        <v>8</v>
      </c>
      <c r="F1138" s="150">
        <v>0</v>
      </c>
      <c r="G1138" s="151">
        <v>31.999974999999999</v>
      </c>
      <c r="H1138" s="150">
        <v>0</v>
      </c>
      <c r="I1138" s="118">
        <v>0</v>
      </c>
      <c r="J1138" s="150">
        <v>0.125</v>
      </c>
      <c r="K1138" s="150">
        <v>0.125</v>
      </c>
      <c r="L1138" s="150">
        <v>0</v>
      </c>
      <c r="M1138" s="151">
        <v>4.2</v>
      </c>
    </row>
    <row r="1139" spans="1:13" x14ac:dyDescent="0.25">
      <c r="A1139" s="196">
        <v>131</v>
      </c>
      <c r="B1139" s="197">
        <v>2</v>
      </c>
      <c r="C1139" s="118">
        <v>351</v>
      </c>
      <c r="D1139" s="118">
        <v>0</v>
      </c>
      <c r="E1139" s="118">
        <v>7</v>
      </c>
      <c r="F1139" s="150">
        <v>0</v>
      </c>
      <c r="G1139" s="151">
        <v>31.142885714285715</v>
      </c>
      <c r="H1139" s="150">
        <v>0</v>
      </c>
      <c r="I1139" s="118">
        <v>0</v>
      </c>
      <c r="J1139" s="150">
        <v>0.14285714285714285</v>
      </c>
      <c r="K1139" s="150">
        <v>0.14285714285714285</v>
      </c>
      <c r="L1139" s="150">
        <v>0.2857142857142857</v>
      </c>
      <c r="M1139" s="151">
        <v>4.5776923076923079</v>
      </c>
    </row>
    <row r="1140" spans="1:13" x14ac:dyDescent="0.25">
      <c r="A1140" s="196">
        <v>18</v>
      </c>
      <c r="B1140" s="197">
        <v>2</v>
      </c>
      <c r="C1140" s="118">
        <v>702</v>
      </c>
      <c r="D1140" s="118">
        <v>2</v>
      </c>
      <c r="E1140" s="118">
        <v>6</v>
      </c>
      <c r="F1140" s="150">
        <v>0.33333333333333331</v>
      </c>
      <c r="G1140" s="151">
        <v>31</v>
      </c>
      <c r="H1140" s="150">
        <v>0.16666666666666666</v>
      </c>
      <c r="I1140" s="118">
        <v>1</v>
      </c>
      <c r="J1140" s="150">
        <v>0</v>
      </c>
      <c r="K1140" s="150">
        <v>0.16666666666666666</v>
      </c>
      <c r="L1140" s="150">
        <v>0.33333333333333331</v>
      </c>
      <c r="M1140" s="151">
        <v>4.8090000000000002</v>
      </c>
    </row>
    <row r="1141" spans="1:13" x14ac:dyDescent="0.25">
      <c r="A1141" s="196">
        <v>126</v>
      </c>
      <c r="B1141" s="197">
        <v>2</v>
      </c>
      <c r="C1141" s="118">
        <v>1118</v>
      </c>
      <c r="D1141" s="118">
        <v>0</v>
      </c>
      <c r="E1141" s="118">
        <v>5</v>
      </c>
      <c r="F1141" s="150">
        <v>0</v>
      </c>
      <c r="G1141" s="151">
        <v>27</v>
      </c>
      <c r="H1141" s="150">
        <v>0.2</v>
      </c>
      <c r="I1141" s="118">
        <v>0</v>
      </c>
      <c r="J1141" s="150">
        <v>0</v>
      </c>
      <c r="K1141" s="150">
        <v>0.2</v>
      </c>
      <c r="L1141" s="150">
        <v>0.8</v>
      </c>
      <c r="M1141" s="151">
        <v>5</v>
      </c>
    </row>
    <row r="1142" spans="1:13" x14ac:dyDescent="0.25">
      <c r="A1142" s="196">
        <v>128</v>
      </c>
      <c r="B1142" s="197">
        <v>2</v>
      </c>
      <c r="C1142" s="118">
        <v>764</v>
      </c>
      <c r="D1142" s="118">
        <v>0</v>
      </c>
      <c r="E1142" s="118">
        <v>4</v>
      </c>
      <c r="F1142" s="150">
        <v>0</v>
      </c>
      <c r="G1142" s="151">
        <v>30.249974999999999</v>
      </c>
      <c r="H1142" s="150">
        <v>0</v>
      </c>
      <c r="I1142" s="118">
        <v>0</v>
      </c>
      <c r="J1142" s="150">
        <v>0.25</v>
      </c>
      <c r="K1142" s="150">
        <v>0.25</v>
      </c>
      <c r="L1142" s="150">
        <v>0</v>
      </c>
      <c r="M1142" s="151">
        <v>3.8180000000000001</v>
      </c>
    </row>
    <row r="1143" spans="1:13" x14ac:dyDescent="0.25">
      <c r="A1143" s="196">
        <v>129</v>
      </c>
      <c r="B1143" s="197">
        <v>2</v>
      </c>
      <c r="C1143" s="118">
        <v>758</v>
      </c>
      <c r="D1143" s="118">
        <v>0</v>
      </c>
      <c r="E1143" s="118">
        <v>3</v>
      </c>
      <c r="F1143" s="150">
        <v>0</v>
      </c>
      <c r="G1143" s="151">
        <v>35</v>
      </c>
      <c r="H1143" s="150">
        <v>0.33333333333333331</v>
      </c>
      <c r="I1143" s="118">
        <v>0</v>
      </c>
      <c r="J1143" s="150">
        <v>0</v>
      </c>
      <c r="K1143" s="150">
        <v>0.33333333333333331</v>
      </c>
      <c r="L1143" s="150">
        <v>0.66666666666666663</v>
      </c>
      <c r="M1143" s="151">
        <v>4.931</v>
      </c>
    </row>
    <row r="1144" spans="1:13" ht="15.75" thickBot="1" x14ac:dyDescent="0.3">
      <c r="A1144" s="198">
        <v>127</v>
      </c>
      <c r="B1144" s="199">
        <v>2</v>
      </c>
      <c r="C1144" s="118">
        <v>1068</v>
      </c>
      <c r="D1144" s="152">
        <v>0</v>
      </c>
      <c r="E1144" s="152">
        <v>2</v>
      </c>
      <c r="F1144" s="153">
        <v>0</v>
      </c>
      <c r="G1144" s="154">
        <v>31.5</v>
      </c>
      <c r="H1144" s="153">
        <v>0</v>
      </c>
      <c r="I1144" s="152">
        <v>0</v>
      </c>
      <c r="J1144" s="153">
        <v>0</v>
      </c>
      <c r="K1144" s="153">
        <v>0</v>
      </c>
      <c r="L1144" s="153">
        <v>0</v>
      </c>
      <c r="M1144" s="154">
        <v>4.9429999999999996</v>
      </c>
    </row>
    <row r="1145" spans="1:13" ht="15.75" thickBot="1" x14ac:dyDescent="0.3">
      <c r="A1145" s="158">
        <f>A1011+A1144</f>
        <v>1134</v>
      </c>
      <c r="B1145" s="90" t="s">
        <v>248</v>
      </c>
      <c r="C1145" s="188"/>
      <c r="D1145" s="91">
        <v>23997</v>
      </c>
      <c r="E1145" s="91">
        <v>117524</v>
      </c>
      <c r="F1145" s="155">
        <v>0.20418808073244613</v>
      </c>
      <c r="G1145" s="156">
        <v>29.875599999999999</v>
      </c>
      <c r="H1145" s="155">
        <v>0.15293368970344914</v>
      </c>
      <c r="I1145" s="91">
        <v>2568</v>
      </c>
      <c r="J1145" s="155">
        <v>8.0319036103686736E-2</v>
      </c>
      <c r="K1145" s="155">
        <v>0.23535700649102712</v>
      </c>
      <c r="L1145" s="155">
        <v>0.31775486827033217</v>
      </c>
      <c r="M1145" s="157">
        <v>5.3979999999999997</v>
      </c>
    </row>
    <row r="1146" spans="1:13" x14ac:dyDescent="0.25">
      <c r="A1146" t="s">
        <v>249</v>
      </c>
    </row>
    <row r="1153" spans="6:13" x14ac:dyDescent="0.25">
      <c r="F1153"/>
      <c r="G1153"/>
      <c r="H1153"/>
      <c r="J1153"/>
      <c r="K1153"/>
      <c r="L1153"/>
      <c r="M1153"/>
    </row>
    <row r="1154" spans="6:13" x14ac:dyDescent="0.25">
      <c r="F1154"/>
      <c r="G1154"/>
      <c r="H1154"/>
      <c r="J1154"/>
      <c r="K1154"/>
      <c r="L1154"/>
      <c r="M1154"/>
    </row>
    <row r="1155" spans="6:13" x14ac:dyDescent="0.25">
      <c r="F1155"/>
      <c r="G1155"/>
      <c r="H1155"/>
      <c r="J1155"/>
      <c r="K1155"/>
      <c r="L1155"/>
      <c r="M1155"/>
    </row>
    <row r="1156" spans="6:13" x14ac:dyDescent="0.25">
      <c r="F1156"/>
      <c r="G1156"/>
      <c r="H1156"/>
      <c r="J1156"/>
      <c r="K1156"/>
      <c r="L1156"/>
      <c r="M1156"/>
    </row>
    <row r="1157" spans="6:13" x14ac:dyDescent="0.25">
      <c r="F1157"/>
      <c r="G1157"/>
      <c r="H1157"/>
      <c r="J1157"/>
      <c r="K1157"/>
      <c r="L1157"/>
      <c r="M1157"/>
    </row>
    <row r="1158" spans="6:13" x14ac:dyDescent="0.25">
      <c r="F1158"/>
      <c r="G1158"/>
      <c r="H1158"/>
      <c r="J1158"/>
      <c r="K1158"/>
      <c r="L1158"/>
      <c r="M1158"/>
    </row>
    <row r="1159" spans="6:13" x14ac:dyDescent="0.25">
      <c r="F1159"/>
      <c r="G1159"/>
      <c r="H1159"/>
      <c r="J1159"/>
      <c r="K1159"/>
      <c r="L1159"/>
      <c r="M1159"/>
    </row>
    <row r="1160" spans="6:13" x14ac:dyDescent="0.25">
      <c r="F1160"/>
      <c r="G1160"/>
      <c r="H1160"/>
      <c r="J1160"/>
      <c r="K1160"/>
      <c r="L1160"/>
      <c r="M1160"/>
    </row>
    <row r="1161" spans="6:13" x14ac:dyDescent="0.25">
      <c r="F1161"/>
      <c r="G1161"/>
      <c r="H1161"/>
      <c r="J1161"/>
      <c r="K1161"/>
      <c r="L1161"/>
      <c r="M1161"/>
    </row>
    <row r="1162" spans="6:13" x14ac:dyDescent="0.25">
      <c r="F1162"/>
      <c r="G1162"/>
      <c r="H1162"/>
      <c r="J1162"/>
      <c r="K1162"/>
      <c r="L1162"/>
      <c r="M1162"/>
    </row>
    <row r="1163" spans="6:13" x14ac:dyDescent="0.25">
      <c r="F1163"/>
      <c r="G1163"/>
      <c r="H1163"/>
      <c r="J1163"/>
      <c r="K1163"/>
      <c r="L1163"/>
      <c r="M1163"/>
    </row>
    <row r="1164" spans="6:13" x14ac:dyDescent="0.25">
      <c r="F1164"/>
      <c r="G1164"/>
      <c r="H1164"/>
      <c r="J1164"/>
      <c r="K1164"/>
      <c r="L1164"/>
      <c r="M1164"/>
    </row>
    <row r="1165" spans="6:13" x14ac:dyDescent="0.25">
      <c r="F1165"/>
      <c r="G1165"/>
      <c r="H1165"/>
      <c r="J1165"/>
      <c r="K1165"/>
      <c r="L1165"/>
      <c r="M1165"/>
    </row>
    <row r="1166" spans="6:13" x14ac:dyDescent="0.25">
      <c r="F1166"/>
      <c r="G1166"/>
      <c r="H1166"/>
      <c r="J1166"/>
      <c r="K1166"/>
      <c r="L1166"/>
      <c r="M1166"/>
    </row>
    <row r="1167" spans="6:13" x14ac:dyDescent="0.25">
      <c r="F1167"/>
      <c r="G1167"/>
      <c r="H1167"/>
      <c r="J1167"/>
      <c r="K1167"/>
      <c r="L1167"/>
      <c r="M1167"/>
    </row>
    <row r="1168" spans="6:13" x14ac:dyDescent="0.25">
      <c r="F1168"/>
      <c r="G1168"/>
      <c r="H1168"/>
      <c r="J1168"/>
      <c r="K1168"/>
      <c r="L1168"/>
      <c r="M1168"/>
    </row>
    <row r="1169" spans="6:13" x14ac:dyDescent="0.25">
      <c r="F1169"/>
      <c r="G1169"/>
      <c r="H1169"/>
      <c r="J1169"/>
      <c r="K1169"/>
      <c r="L1169"/>
      <c r="M1169"/>
    </row>
    <row r="1170" spans="6:13" x14ac:dyDescent="0.25">
      <c r="F1170"/>
      <c r="G1170"/>
      <c r="H1170"/>
      <c r="J1170"/>
      <c r="K1170"/>
      <c r="L1170"/>
      <c r="M1170"/>
    </row>
    <row r="1171" spans="6:13" x14ac:dyDescent="0.25">
      <c r="F1171"/>
      <c r="G1171"/>
      <c r="H1171"/>
      <c r="J1171"/>
      <c r="K1171"/>
      <c r="L1171"/>
      <c r="M1171"/>
    </row>
  </sheetData>
  <sortState ref="B5:M1011">
    <sortCondition descending="1" ref="E5:E10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Ann 1 - fusions</vt:lpstr>
      <vt:lpstr>Ann 2 - global 2008-2011</vt:lpstr>
      <vt:lpstr>Ann 3 - Volume acc</vt:lpstr>
      <vt:lpstr>Ann  4 - 2011 - Global</vt:lpstr>
      <vt:lpstr>Ann 5 - Gross normale</vt:lpstr>
      <vt:lpstr>Ann 6 - Gross à risque</vt:lpstr>
      <vt:lpstr>Ann 7 - Comp normal-à risque</vt:lpstr>
      <vt:lpstr>Ann 8 - gynéco par inst</vt:lpstr>
      <vt:lpstr>Ann 9 - volume par gyné 2011</vt:lpstr>
      <vt:lpstr>Ann 10 - Vol 2008-2011</vt:lpstr>
    </vt:vector>
  </TitlesOfParts>
  <Company>NVSM-UNMS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Guillaume, Joeri</dc:creator>
  <cp:lastModifiedBy>Guillaume, Joeri</cp:lastModifiedBy>
  <dcterms:created xsi:type="dcterms:W3CDTF">2013-10-29T14:59:39Z</dcterms:created>
  <dcterms:modified xsi:type="dcterms:W3CDTF">2014-09-10T07:56:58Z</dcterms:modified>
</cp:coreProperties>
</file>